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codeName="ThisWorkbook" defaultThemeVersion="153222"/>
  <bookViews>
    <workbookView xWindow="0" yWindow="0" windowWidth="20490" windowHeight="7485"/>
  </bookViews>
  <sheets>
    <sheet name="PLANILHA ORCAMENTARIA" sheetId="1" r:id="rId1"/>
    <sheet name="COMPOSICOES" sheetId="2" r:id="rId2"/>
    <sheet name="COMPOSICOES AUXILIARES" sheetId="3" r:id="rId3"/>
    <sheet name="CRONOGRAMA" sheetId="4" r:id="rId4"/>
    <sheet name="BDI" sheetId="5" r:id="rId5"/>
    <sheet name="ENCARGOS SOCIAIS" sheetId="6" r:id="rId6"/>
  </sheets>
  <definedNames>
    <definedName name="_xlnm.Print_Area" localSheetId="0">'PLANILHA ORCAMENTARIA'!$A$1:$J$19</definedName>
    <definedName name="JR_PAGE_ANCHOR_0_1">'PLANILHA ORCAMENTARIA'!$A$1</definedName>
    <definedName name="JR_PAGE_ANCHOR_1_1">COMPOSICOES!$A$1</definedName>
    <definedName name="JR_PAGE_ANCHOR_2_1">'COMPOSICOES AUXILIARES'!$A$1</definedName>
    <definedName name="JR_PAGE_ANCHOR_3_1">CRONOGRAMA!$A$1</definedName>
    <definedName name="JR_PAGE_ANCHOR_4_1">BDI!$A$1</definedName>
    <definedName name="JR_PAGE_ANCHOR_5_1">'ENCARGOS SOCIAIS'!$A$1</definedName>
  </definedNames>
  <calcPr calcId="152511"/>
</workbook>
</file>

<file path=xl/calcChain.xml><?xml version="1.0" encoding="utf-8"?>
<calcChain xmlns="http://schemas.openxmlformats.org/spreadsheetml/2006/main">
  <c r="U17" i="1" l="1"/>
  <c r="T17" i="1"/>
  <c r="U16" i="1"/>
  <c r="T16" i="1"/>
  <c r="U15" i="1"/>
  <c r="T15" i="1"/>
  <c r="U14" i="1"/>
  <c r="T14" i="1"/>
  <c r="S14" i="1"/>
  <c r="R14" i="1"/>
  <c r="Q14" i="1"/>
  <c r="U13" i="1"/>
  <c r="T13" i="1"/>
  <c r="S13" i="1"/>
  <c r="R13" i="1"/>
  <c r="Q13" i="1"/>
  <c r="U12" i="1"/>
  <c r="T12" i="1"/>
  <c r="S12" i="1"/>
  <c r="R12" i="1"/>
  <c r="Q12" i="1"/>
  <c r="U11" i="1"/>
  <c r="T11" i="1"/>
  <c r="S11" i="1"/>
  <c r="R11" i="1"/>
  <c r="Q11" i="1"/>
  <c r="U10" i="1"/>
  <c r="T10" i="1"/>
  <c r="S10" i="1"/>
  <c r="R10" i="1"/>
  <c r="Q10" i="1"/>
  <c r="U9" i="1"/>
  <c r="T9" i="1"/>
  <c r="S9" i="1"/>
  <c r="R9" i="1"/>
  <c r="Q9" i="1"/>
  <c r="U8" i="1"/>
  <c r="T8" i="1"/>
  <c r="S8" i="1"/>
  <c r="R8" i="1"/>
  <c r="Q8" i="1"/>
  <c r="U7" i="1"/>
  <c r="T7" i="1"/>
  <c r="S7" i="1"/>
  <c r="R7" i="1"/>
  <c r="Q7" i="1"/>
  <c r="U6" i="1"/>
  <c r="T6" i="1"/>
  <c r="S6" i="1"/>
  <c r="R6" i="1"/>
  <c r="Q6" i="1"/>
  <c r="U5" i="1"/>
  <c r="T5" i="1"/>
  <c r="S5" i="1"/>
  <c r="R5" i="1"/>
  <c r="Q5" i="1"/>
  <c r="U4" i="1"/>
  <c r="T4" i="1"/>
  <c r="S4" i="1"/>
  <c r="R4" i="1"/>
  <c r="Q4" i="1"/>
</calcChain>
</file>

<file path=xl/sharedStrings.xml><?xml version="1.0" encoding="utf-8"?>
<sst xmlns="http://schemas.openxmlformats.org/spreadsheetml/2006/main" count="895" uniqueCount="237">
  <si>
    <t>ITEM</t>
  </si>
  <si>
    <t>CÓDIGO</t>
  </si>
  <si>
    <t>DESCRIÇÃO</t>
  </si>
  <si>
    <t>FONTE</t>
  </si>
  <si>
    <t>UNID</t>
  </si>
  <si>
    <t>QUANTIDADE</t>
  </si>
  <si>
    <t>PREÇO UNITÁRIO R$</t>
  </si>
  <si>
    <t>PREÇO
TOTAL R$</t>
  </si>
  <si>
    <t>PESO (%)</t>
  </si>
  <si>
    <t>SEM BDI</t>
  </si>
  <si>
    <t>COM BDI</t>
  </si>
  <si>
    <t>1</t>
  </si>
  <si>
    <t>SERVIÇOS PRELIMINARES</t>
  </si>
  <si>
    <t>1.1</t>
  </si>
  <si>
    <t>011340</t>
  </si>
  <si>
    <t>Placa de obra em lona com plotagem de gráfica</t>
  </si>
  <si>
    <t>SEDOP</t>
  </si>
  <si>
    <t>M2</t>
  </si>
  <si>
    <t>2</t>
  </si>
  <si>
    <t>PONTE DE MADEIRA</t>
  </si>
  <si>
    <t>2.1</t>
  </si>
  <si>
    <t>COMP-79283673</t>
  </si>
  <si>
    <t>SUBSTITUIÇÃO DE ESTEIO DE 25,0 CM X 30,0 CM EM PONTE DE MADEIRA</t>
  </si>
  <si>
    <t>PRÓPRIA</t>
  </si>
  <si>
    <t>M</t>
  </si>
  <si>
    <t>2.2</t>
  </si>
  <si>
    <t>COMP-22735910</t>
  </si>
  <si>
    <t>SUBSTITUIÇÃO DE TRANSVERSINA (PEIA OU TRAVESSEIRO) EM PONTE DE MADEIRA</t>
  </si>
  <si>
    <t>2.3</t>
  </si>
  <si>
    <t>COMP-21562755</t>
  </si>
  <si>
    <t>SUBSTITUIÇÃO DE SUB VIGA EM PONTE DE MADEIRA</t>
  </si>
  <si>
    <t>2.4</t>
  </si>
  <si>
    <t>COMP-78177339</t>
  </si>
  <si>
    <t>SUBSTITUIÇÃO DE VIGA EM PONTE DE MADEIRA</t>
  </si>
  <si>
    <t>2.5</t>
  </si>
  <si>
    <t>COMP-78332536</t>
  </si>
  <si>
    <t>SUBSTITUIÇÃO DE "PRANCHÃO" DE ASSOALHO EM PONTE DE MADEIRA</t>
  </si>
  <si>
    <t>2.6</t>
  </si>
  <si>
    <t>COMP-61198274</t>
  </si>
  <si>
    <t>SUBSTITUIÇÃO DE "PRANCHÃO" DE RODEIRO EM PONTE DE MADEIRA</t>
  </si>
  <si>
    <t>2.7</t>
  </si>
  <si>
    <t>COMP-97389391</t>
  </si>
  <si>
    <t>SUBSTITUIÇÃO DE GUARDA RODAS EM PONTE DE MADEIRAS</t>
  </si>
  <si>
    <t>2.8</t>
  </si>
  <si>
    <t>COMP-78873380</t>
  </si>
  <si>
    <t>ALAS E TESTAS DE CAIXÃO DE ATERRO</t>
  </si>
  <si>
    <t>VALOR BDI TOTAL:</t>
  </si>
  <si>
    <t>VALOR ORÇAMENTO:</t>
  </si>
  <si>
    <t>VALOR TOTAL:</t>
  </si>
  <si>
    <t>Trinta e Três Mil Quinhentos e Vinte e Cinco reais e Dez centavos</t>
  </si>
  <si>
    <t>CONCRETIZE CONSTRUCOES E SERVICOS LTDA.
CNPJ Nº 07.437.642/0001-00</t>
  </si>
  <si>
    <t>1.1. 011340 - Placa de obra em lona com plotagem de gráfica (M2)</t>
  </si>
  <si>
    <t>Material</t>
  </si>
  <si>
    <t>COEFICIENTE</t>
  </si>
  <si>
    <t>PREÇO UNITÁRIO</t>
  </si>
  <si>
    <t>TOTAL</t>
  </si>
  <si>
    <t>D00475</t>
  </si>
  <si>
    <t>Lona com plotagem de gráfica</t>
  </si>
  <si>
    <t>D00281</t>
  </si>
  <si>
    <t>Pernamanca 3" x 2" 4 m - madeira branca</t>
  </si>
  <si>
    <t>Dz</t>
  </si>
  <si>
    <t>D00084</t>
  </si>
  <si>
    <t>Prego 1 1/2"x13</t>
  </si>
  <si>
    <t>KG</t>
  </si>
  <si>
    <t>TOTAL Material:</t>
  </si>
  <si>
    <t>Mão de Obra com Encargos Complementares</t>
  </si>
  <si>
    <t>280013</t>
  </si>
  <si>
    <t>CARPINTEIRO COM ENCARGOS COMPLEMENTARES</t>
  </si>
  <si>
    <t>H</t>
  </si>
  <si>
    <t>280026</t>
  </si>
  <si>
    <t>SERVENTE COM ENCARGOS COMPLEMENTARES</t>
  </si>
  <si>
    <t>TOTAL Mão de Obra com Encargos Complementares:</t>
  </si>
  <si>
    <t>VALOR SEM ENCARGOS:</t>
  </si>
  <si>
    <t>VALOR ENCARGOS (87.48%):</t>
  </si>
  <si>
    <t>VALOR COM ENCARGOS:</t>
  </si>
  <si>
    <t>VALOR BDI (28.82%):</t>
  </si>
  <si>
    <t>VALOR COM BDI:</t>
  </si>
  <si>
    <t>2.1. COMP-79283673 - SUBSTITUIÇÃO DE ESTEIO DE 25,0 CM X 30,0 CM EM PONTE DE MADEIRA (M)</t>
  </si>
  <si>
    <t>Equipamento</t>
  </si>
  <si>
    <t>E9585</t>
  </si>
  <si>
    <t>Motoserra com motor a gasolina - 2,3 kW</t>
  </si>
  <si>
    <t>SICRO NOVO</t>
  </si>
  <si>
    <t>UN</t>
  </si>
  <si>
    <t>TOTAL Equipamento:</t>
  </si>
  <si>
    <t>00004006</t>
  </si>
  <si>
    <t>MADEIRA SERRADA EM PINUS, MISTA OU EQUIVALENTE DA REGIAO - BRUTA</t>
  </si>
  <si>
    <t>SINAPI</t>
  </si>
  <si>
    <t>M3</t>
  </si>
  <si>
    <t>90776</t>
  </si>
  <si>
    <t>ENCARREGADO GERAL COM ENCARGOS COMPLEMENTARES</t>
  </si>
  <si>
    <t>2.2. COMP-22735910 - SUBSTITUIÇÃO DE TRANSVERSINA (PEIA OU TRAVESSEIRO) EM PONTE DE MADEIRA (M)</t>
  </si>
  <si>
    <t>2.3. COMP-21562755 - SUBSTITUIÇÃO DE SUB VIGA EM PONTE DE MADEIRA (M)</t>
  </si>
  <si>
    <t>2.4. COMP-78177339 - SUBSTITUIÇÃO DE VIGA EM PONTE DE MADEIRA (M)</t>
  </si>
  <si>
    <t>2.5. COMP-78332536 - SUBSTITUIÇÃO DE "PRANCHÃO" DE ASSOALHO EM PONTE DE MADEIRA (M2)</t>
  </si>
  <si>
    <t>2.6. COMP-61198274 - SUBSTITUIÇÃO DE "PRANCHÃO" DE RODEIRO EM PONTE DE MADEIRA (M2)</t>
  </si>
  <si>
    <t>2.7. COMP-97389391 - SUBSTITUIÇÃO DE GUARDA RODAS EM PONTE DE MADEIRAS (M)</t>
  </si>
  <si>
    <t>2.8. COMP-78873380 - ALAS E TESTAS DE CAIXÃO DE ATERRO (M2)</t>
  </si>
  <si>
    <t>95401 - CURSO DE CAPACITAÇÃO PARA ENCARREGADO GERAL (ENCARGOS COMPLEMENTARES) - HORISTA (H)</t>
  </si>
  <si>
    <t>Mão de Obra</t>
  </si>
  <si>
    <t>00004083</t>
  </si>
  <si>
    <t>ENCARREGADO GERAL DE OBRAS (HORISTA)</t>
  </si>
  <si>
    <t>TOTAL Mão de Obra:</t>
  </si>
  <si>
    <t>90776 - ENCARREGADO GERAL COM ENCARGOS COMPLEMENTARES (H)</t>
  </si>
  <si>
    <t>Encargos Complementares</t>
  </si>
  <si>
    <t>00043487</t>
  </si>
  <si>
    <t>EPI - FAMILIA ENCARREGADO GERAL - HORISTA (ENCARGOS COMPLEMENTARES - COLETADO CAIXA)</t>
  </si>
  <si>
    <t>00037372</t>
  </si>
  <si>
    <t>EXAMES - HORISTA (COLETADO CAIXA)</t>
  </si>
  <si>
    <t>00043463</t>
  </si>
  <si>
    <t>FERRAMENTAS - FAMILIA ENCARREGADO GERAL - HORISTA (ENCARGOS COMPLEMENTARES - COLETADO CAIXA)</t>
  </si>
  <si>
    <t>00037373</t>
  </si>
  <si>
    <t>SEGURO - HORISTA (COLETADO CAIXA)</t>
  </si>
  <si>
    <t>TOTAL Encargos Complementares:</t>
  </si>
  <si>
    <t>Serviço</t>
  </si>
  <si>
    <t>95401</t>
  </si>
  <si>
    <t>CURSO DE CAPACITAÇÃO PARA ENCARREGADO GERAL (ENCARGOS COMPLEMENTARES) - HORISTA</t>
  </si>
  <si>
    <t>TOTAL Serviço:</t>
  </si>
  <si>
    <t>280013 - CARPINTEIRO COM ENCARGOS COMPLEMENTARES (H)</t>
  </si>
  <si>
    <t>37370</t>
  </si>
  <si>
    <t xml:space="preserve">ALIMENTACAO - HORISTA (ENCARGOS COMPLEMENTARES) (COLETADO CAIXA) </t>
  </si>
  <si>
    <t>43483</t>
  </si>
  <si>
    <t xml:space="preserve">EPI - FAMILIA CARPINTEIRO DE FORMAS - HORISTA (ENCARGOS COMPLEMENTARES - COLETADO CAIXA) </t>
  </si>
  <si>
    <t>37372</t>
  </si>
  <si>
    <t xml:space="preserve">EXAMES - HORISTA (ENCARGOS COMPLEMENTARES) (COLETADO CAIXA) </t>
  </si>
  <si>
    <t>43459</t>
  </si>
  <si>
    <t xml:space="preserve">FERRAMENTAS - FAMILIA CARPINTEIRO DE FORMAS - HORISTA (ENCARGOS COMPLEMENTARES - COLETADO CAIXA) </t>
  </si>
  <si>
    <t>37373</t>
  </si>
  <si>
    <t xml:space="preserve">SEGURO - HORISTA (ENCARGOS COMPLEMENTARES) (COLETADO CAIXA) </t>
  </si>
  <si>
    <t>37371</t>
  </si>
  <si>
    <t xml:space="preserve">TRANSPORTE - HORISTA (ENCARGOS COMPLEMENTARES) (COLETADO CAIXA) </t>
  </si>
  <si>
    <t>1214</t>
  </si>
  <si>
    <t>CARPINTEIRO</t>
  </si>
  <si>
    <t>95329</t>
  </si>
  <si>
    <t xml:space="preserve">CURSO DE CAPACITAÇÃO PARA CARPINTEIRO (ENCARGOS COMPLEMENTARES) - HORISTA </t>
  </si>
  <si>
    <t>280026 - SERVENTE COM ENCARGOS COMPLEMENTARES (H)</t>
  </si>
  <si>
    <t>43491</t>
  </si>
  <si>
    <t xml:space="preserve">EPI - FAMILIA SERVENTE - HORISTA (ENCARGOS COMPLEMENTARES - COLETADO CAIXA) </t>
  </si>
  <si>
    <t>43467</t>
  </si>
  <si>
    <t xml:space="preserve">FERRAMENTAS - FAMILIA SERVENTE - HORISTA (ENCARGOS COMPLEMENTARES - COLETADO CAIXA) </t>
  </si>
  <si>
    <t>6111</t>
  </si>
  <si>
    <t>SERVENTE</t>
  </si>
  <si>
    <t>95378</t>
  </si>
  <si>
    <t xml:space="preserve">CURSO DE CAPACITAÇÃO PARA SERVENTE (ENCARGOS COMPLEMENTARES) - HORISTA </t>
  </si>
  <si>
    <t>VALOR (R$)</t>
  </si>
  <si>
    <t>MÊS 1</t>
  </si>
  <si>
    <t>MÊS 2</t>
  </si>
  <si>
    <t>MÊS 3</t>
  </si>
  <si>
    <t>MÊS 4</t>
  </si>
  <si>
    <t>Total parcela</t>
  </si>
  <si>
    <t xml:space="preserve">
</t>
  </si>
  <si>
    <t>COD</t>
  </si>
  <si>
    <t>%</t>
  </si>
  <si>
    <t>AC</t>
  </si>
  <si>
    <t>ADMINISTRAÇÃO CENTRAL</t>
  </si>
  <si>
    <t>DF</t>
  </si>
  <si>
    <t>DESPESAS FINANCEIRAS</t>
  </si>
  <si>
    <t>S</t>
  </si>
  <si>
    <t>SEGURO</t>
  </si>
  <si>
    <t>G</t>
  </si>
  <si>
    <t>GARANTIA</t>
  </si>
  <si>
    <t>R</t>
  </si>
  <si>
    <t>RISCO</t>
  </si>
  <si>
    <t>L</t>
  </si>
  <si>
    <t>LUCRO</t>
  </si>
  <si>
    <t>T</t>
  </si>
  <si>
    <t>TRIBUTOS</t>
  </si>
  <si>
    <t>ISS</t>
  </si>
  <si>
    <t>PIS</t>
  </si>
  <si>
    <t>COFINS</t>
  </si>
  <si>
    <t>CONFIS</t>
  </si>
  <si>
    <t>CPRB</t>
  </si>
  <si>
    <t>BDI = 28,82%</t>
  </si>
  <si>
    <t>(((1+(AC+S+R+G))*(1+DF)*(1+L))/((1-T) )-1)</t>
  </si>
  <si>
    <t>HORA %</t>
  </si>
  <si>
    <t>MES %</t>
  </si>
  <si>
    <t>A</t>
  </si>
  <si>
    <t>GRUPO A</t>
  </si>
  <si>
    <t>A1</t>
  </si>
  <si>
    <t>INSS</t>
  </si>
  <si>
    <t>A2</t>
  </si>
  <si>
    <t>SESI</t>
  </si>
  <si>
    <t>A3</t>
  </si>
  <si>
    <t>SENAI</t>
  </si>
  <si>
    <t>A4</t>
  </si>
  <si>
    <t>INCRA</t>
  </si>
  <si>
    <t>A5</t>
  </si>
  <si>
    <t>SEBRAE</t>
  </si>
  <si>
    <t>A6</t>
  </si>
  <si>
    <t>Salário Educação</t>
  </si>
  <si>
    <t>A7</t>
  </si>
  <si>
    <t xml:space="preserve">Seguro Contra Acidentes de Trabalho </t>
  </si>
  <si>
    <t>A8</t>
  </si>
  <si>
    <t>FGTS</t>
  </si>
  <si>
    <t>A9</t>
  </si>
  <si>
    <t>SECONCI</t>
  </si>
  <si>
    <t>B</t>
  </si>
  <si>
    <t>GRUPO B</t>
  </si>
  <si>
    <t>B1</t>
  </si>
  <si>
    <t>Repouso Semanal Remunerado</t>
  </si>
  <si>
    <t>B2</t>
  </si>
  <si>
    <t>Feriados</t>
  </si>
  <si>
    <t>B3</t>
  </si>
  <si>
    <t>Auxílio - Enfermidade</t>
  </si>
  <si>
    <t>B4</t>
  </si>
  <si>
    <t>13º Salário</t>
  </si>
  <si>
    <t>B5</t>
  </si>
  <si>
    <t>Licença PaternidadE</t>
  </si>
  <si>
    <t>B6</t>
  </si>
  <si>
    <t>Faltas Justificadas</t>
  </si>
  <si>
    <t>B7</t>
  </si>
  <si>
    <t>Dias de Chuvas</t>
  </si>
  <si>
    <t>B8</t>
  </si>
  <si>
    <t>Auxílio Acidente de Trabalho</t>
  </si>
  <si>
    <t>B9</t>
  </si>
  <si>
    <t>Férias Gozadas</t>
  </si>
  <si>
    <t>B10</t>
  </si>
  <si>
    <t>Salário Maternidade</t>
  </si>
  <si>
    <t>C</t>
  </si>
  <si>
    <t>GRUPO C</t>
  </si>
  <si>
    <t>C1</t>
  </si>
  <si>
    <t>Aviso Prévio Indenizado</t>
  </si>
  <si>
    <t>C2</t>
  </si>
  <si>
    <t>Aviso Prévio Trabalhado</t>
  </si>
  <si>
    <t>C3</t>
  </si>
  <si>
    <t>Férias Indenizadas</t>
  </si>
  <si>
    <t>C4</t>
  </si>
  <si>
    <t>Depósito Rescisão Sem Justa Causa</t>
  </si>
  <si>
    <t>C5</t>
  </si>
  <si>
    <t>Indenização Adicional</t>
  </si>
  <si>
    <t>D</t>
  </si>
  <si>
    <t>GRUPO D</t>
  </si>
  <si>
    <t>D1</t>
  </si>
  <si>
    <t xml:space="preserve">Reincidência de Grupo A sobre Grupo B </t>
  </si>
  <si>
    <t>D2</t>
  </si>
  <si>
    <t>Reincidência de Grupo A sobre Aviso Prévio Trabalhado e Reincidência do FGTS sobre Aviso Prévio Indenizado</t>
  </si>
  <si>
    <t>Horista = 87,48%
Mensalista = 47,94%</t>
  </si>
  <si>
    <t>A + B + C + 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</si>
</sst>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#,##0.00000000"/>
    <numFmt numFmtId="165" formatCode="#,##0.00%"/>
    <numFmt numFmtId="166" formatCode="#,##0.00\'\ %\'"/>
    <numFmt numFmtId="167" formatCode="###,###,##0.00"/>
  </numFmts>
  <fonts count="17">
    <font>
      <sz val="11"/>
      <color theme="1"/>
      <name val="Calibri"/>
      <family val="2"/>
      <scheme val="minor"/>
    </font>
    <font>
      <b/>
      <sz val="6"/>
      <color rgb="FF000000"/>
      <name val="Arial"/>
      <family val="2"/>
    </font>
    <font>
      <b/>
      <sz val="7"/>
      <color rgb="FF000000"/>
      <name val="Arial"/>
      <family val="2"/>
    </font>
    <font>
      <sz val="6"/>
      <color rgb="FF000000"/>
      <name val="Arial"/>
      <family val="2"/>
    </font>
    <font>
      <sz val="7"/>
      <color rgb="FF000000"/>
      <name val="Arial"/>
      <family val="2"/>
    </font>
    <font>
      <b/>
      <sz val="5"/>
      <color rgb="FF000000"/>
      <name val="Arial"/>
      <family val="2"/>
    </font>
    <font>
      <sz val="8"/>
      <color rgb="FF000000"/>
      <name val="SansSerif"/>
      <family val="2"/>
    </font>
    <font>
      <sz val="9"/>
      <color rgb="FF000000"/>
      <name val="SansSerif"/>
      <family val="2"/>
    </font>
    <font>
      <b/>
      <sz val="5"/>
      <color rgb="FF000000"/>
      <name val="SansSerif"/>
      <family val="2"/>
    </font>
    <font>
      <sz val="6"/>
      <color rgb="FF000000"/>
      <name val="SansSerif"/>
      <family val="2"/>
    </font>
    <font>
      <sz val="7"/>
      <color rgb="FF000000"/>
      <name val="SansSerif"/>
      <family val="2"/>
    </font>
    <font>
      <sz val="5"/>
      <color rgb="FF000000"/>
      <name val="Arial"/>
      <family val="2"/>
    </font>
    <font>
      <b/>
      <sz val="9"/>
      <color rgb="FF000000"/>
      <name val="Arial"/>
      <family val="2"/>
    </font>
    <font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color rgb="FF000000"/>
      <name val="Arial"/>
      <family val="2"/>
    </font>
    <font>
      <sz val="8"/>
      <color rgb="FF000000"/>
      <name val="Arial"/>
      <family val="2"/>
    </font>
  </fonts>
  <fills count="53">
    <fill>
      <patternFill patternType="none"/>
    </fill>
    <fill>
      <patternFill patternType="gray125"/>
    </fill>
    <fill>
      <patternFill patternType="none"/>
    </fill>
    <fill>
      <patternFill patternType="solid">
        <fgColor rgb="FFCCCCCC"/>
      </patternFill>
    </fill>
    <fill>
      <patternFill patternType="solid">
        <fgColor rgb="FFCCCCCC"/>
      </patternFill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solid">
        <fgColor rgb="FFCCCCCC"/>
      </patternFill>
    </fill>
    <fill>
      <patternFill patternType="solid">
        <fgColor rgb="FFCCCCCC"/>
      </patternFill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solid">
        <fgColor rgb="FFDFDFDF"/>
      </patternFill>
    </fill>
    <fill>
      <patternFill patternType="solid">
        <fgColor rgb="FFDFDFDF"/>
      </patternFill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solid">
        <fgColor rgb="FFDFDFDF"/>
      </patternFill>
    </fill>
    <fill>
      <patternFill patternType="none"/>
    </fill>
    <fill>
      <patternFill patternType="solid">
        <fgColor rgb="FFDFDFDF"/>
      </patternFill>
    </fill>
    <fill>
      <patternFill patternType="solid">
        <fgColor rgb="FFDFDFDF"/>
      </patternFill>
    </fill>
    <fill>
      <patternFill patternType="solid">
        <fgColor rgb="FFDFDFDF"/>
      </patternFill>
    </fill>
    <fill>
      <patternFill patternType="solid">
        <fgColor rgb="FFDFDFDF"/>
      </patternFill>
    </fill>
    <fill>
      <patternFill patternType="solid">
        <fgColor rgb="FFDFDFDF"/>
      </patternFill>
    </fill>
    <fill>
      <patternFill patternType="solid">
        <fgColor rgb="FFDFDFDF"/>
      </patternFill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</fills>
  <borders count="11"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</borders>
  <cellStyleXfs count="2">
    <xf numFmtId="0" fontId="0" fillId="0" borderId="0"/>
    <xf numFmtId="9" fontId="13" fillId="0" borderId="0" applyFont="0" applyFill="0" applyBorder="0" applyAlignment="0" applyProtection="0"/>
  </cellStyleXfs>
  <cellXfs count="77">
    <xf numFmtId="0" fontId="0" fillId="0" borderId="0" xfId="0"/>
    <xf numFmtId="0" fontId="1" fillId="3" borderId="2" xfId="0" applyNumberFormat="1" applyFont="1" applyFill="1" applyBorder="1" applyAlignment="1" applyProtection="1">
      <alignment horizontal="center" vertical="center" wrapText="1"/>
    </xf>
    <xf numFmtId="0" fontId="1" fillId="5" borderId="2" xfId="0" applyNumberFormat="1" applyFont="1" applyFill="1" applyBorder="1" applyAlignment="1" applyProtection="1">
      <alignment horizontal="left" vertical="center" wrapText="1"/>
    </xf>
    <xf numFmtId="4" fontId="1" fillId="6" borderId="2" xfId="0" applyNumberFormat="1" applyFont="1" applyFill="1" applyBorder="1" applyAlignment="1" applyProtection="1">
      <alignment horizontal="right" vertical="center" wrapText="1"/>
    </xf>
    <xf numFmtId="4" fontId="2" fillId="7" borderId="2" xfId="0" applyNumberFormat="1" applyFont="1" applyFill="1" applyBorder="1" applyAlignment="1" applyProtection="1">
      <alignment horizontal="right" vertical="center" wrapText="1"/>
    </xf>
    <xf numFmtId="0" fontId="3" fillId="8" borderId="2" xfId="0" applyNumberFormat="1" applyFont="1" applyFill="1" applyBorder="1" applyAlignment="1" applyProtection="1">
      <alignment horizontal="left" vertical="center" wrapText="1"/>
    </xf>
    <xf numFmtId="0" fontId="3" fillId="9" borderId="2" xfId="0" applyNumberFormat="1" applyFont="1" applyFill="1" applyBorder="1" applyAlignment="1" applyProtection="1">
      <alignment horizontal="center" vertical="center" wrapText="1"/>
    </xf>
    <xf numFmtId="4" fontId="3" fillId="10" borderId="2" xfId="0" applyNumberFormat="1" applyFont="1" applyFill="1" applyBorder="1" applyAlignment="1" applyProtection="1">
      <alignment horizontal="right" vertical="center" wrapText="1"/>
    </xf>
    <xf numFmtId="4" fontId="4" fillId="11" borderId="2" xfId="0" applyNumberFormat="1" applyFont="1" applyFill="1" applyBorder="1" applyAlignment="1" applyProtection="1">
      <alignment horizontal="right" vertical="center" wrapText="1"/>
    </xf>
    <xf numFmtId="0" fontId="0" fillId="12" borderId="0" xfId="0" applyNumberFormat="1" applyFont="1" applyFill="1" applyBorder="1" applyAlignment="1" applyProtection="1">
      <alignment wrapText="1"/>
      <protection locked="0"/>
    </xf>
    <xf numFmtId="0" fontId="5" fillId="19" borderId="2" xfId="0" applyNumberFormat="1" applyFont="1" applyFill="1" applyBorder="1" applyAlignment="1" applyProtection="1">
      <alignment horizontal="center" vertical="center" wrapText="1"/>
    </xf>
    <xf numFmtId="0" fontId="9" fillId="20" borderId="2" xfId="0" applyNumberFormat="1" applyFont="1" applyFill="1" applyBorder="1" applyAlignment="1" applyProtection="1">
      <alignment horizontal="center" vertical="top" wrapText="1"/>
    </xf>
    <xf numFmtId="0" fontId="9" fillId="21" borderId="2" xfId="0" applyNumberFormat="1" applyFont="1" applyFill="1" applyBorder="1" applyAlignment="1" applyProtection="1">
      <alignment horizontal="justify" vertical="top" wrapText="1"/>
    </xf>
    <xf numFmtId="164" fontId="9" fillId="22" borderId="2" xfId="0" applyNumberFormat="1" applyFont="1" applyFill="1" applyBorder="1" applyAlignment="1" applyProtection="1">
      <alignment horizontal="right" vertical="top" wrapText="1"/>
    </xf>
    <xf numFmtId="4" fontId="9" fillId="23" borderId="2" xfId="0" applyNumberFormat="1" applyFont="1" applyFill="1" applyBorder="1" applyAlignment="1" applyProtection="1">
      <alignment horizontal="right" vertical="top" wrapText="1"/>
    </xf>
    <xf numFmtId="4" fontId="8" fillId="25" borderId="2" xfId="0" applyNumberFormat="1" applyFont="1" applyFill="1" applyBorder="1" applyAlignment="1" applyProtection="1">
      <alignment horizontal="right" vertical="top" wrapText="1"/>
    </xf>
    <xf numFmtId="0" fontId="7" fillId="27" borderId="2" xfId="0" applyNumberFormat="1" applyFont="1" applyFill="1" applyBorder="1" applyAlignment="1" applyProtection="1">
      <alignment horizontal="center" vertical="center" wrapText="1"/>
    </xf>
    <xf numFmtId="165" fontId="11" fillId="31" borderId="3" xfId="0" applyNumberFormat="1" applyFont="1" applyFill="1" applyBorder="1" applyAlignment="1" applyProtection="1">
      <alignment horizontal="right" vertical="center" wrapText="1"/>
    </xf>
    <xf numFmtId="0" fontId="0" fillId="32" borderId="3" xfId="0" applyNumberFormat="1" applyFont="1" applyFill="1" applyBorder="1" applyAlignment="1" applyProtection="1">
      <alignment wrapText="1"/>
      <protection locked="0"/>
    </xf>
    <xf numFmtId="4" fontId="4" fillId="34" borderId="2" xfId="0" applyNumberFormat="1" applyFont="1" applyFill="1" applyBorder="1" applyAlignment="1" applyProtection="1">
      <alignment horizontal="right" vertical="center" wrapText="1"/>
    </xf>
    <xf numFmtId="0" fontId="0" fillId="35" borderId="4" xfId="0" applyNumberFormat="1" applyFont="1" applyFill="1" applyBorder="1" applyAlignment="1" applyProtection="1">
      <alignment wrapText="1"/>
      <protection locked="0"/>
    </xf>
    <xf numFmtId="0" fontId="0" fillId="36" borderId="5" xfId="0" applyNumberFormat="1" applyFont="1" applyFill="1" applyBorder="1" applyAlignment="1" applyProtection="1">
      <alignment wrapText="1"/>
      <protection locked="0"/>
    </xf>
    <xf numFmtId="0" fontId="0" fillId="37" borderId="6" xfId="0" applyNumberFormat="1" applyFont="1" applyFill="1" applyBorder="1" applyAlignment="1" applyProtection="1">
      <alignment wrapText="1"/>
      <protection locked="0"/>
    </xf>
    <xf numFmtId="4" fontId="4" fillId="39" borderId="3" xfId="0" applyNumberFormat="1" applyFont="1" applyFill="1" applyBorder="1" applyAlignment="1" applyProtection="1">
      <alignment horizontal="right" vertical="center" wrapText="1"/>
    </xf>
    <xf numFmtId="0" fontId="0" fillId="40" borderId="8" xfId="0" applyNumberFormat="1" applyFont="1" applyFill="1" applyBorder="1" applyAlignment="1" applyProtection="1">
      <alignment wrapText="1"/>
      <protection locked="0"/>
    </xf>
    <xf numFmtId="0" fontId="0" fillId="41" borderId="9" xfId="0" applyNumberFormat="1" applyFont="1" applyFill="1" applyBorder="1" applyAlignment="1" applyProtection="1">
      <alignment wrapText="1"/>
      <protection locked="0"/>
    </xf>
    <xf numFmtId="0" fontId="2" fillId="42" borderId="2" xfId="0" applyNumberFormat="1" applyFont="1" applyFill="1" applyBorder="1" applyAlignment="1" applyProtection="1">
      <alignment horizontal="center" vertical="center" wrapText="1"/>
    </xf>
    <xf numFmtId="0" fontId="2" fillId="43" borderId="2" xfId="0" applyNumberFormat="1" applyFont="1" applyFill="1" applyBorder="1" applyAlignment="1" applyProtection="1">
      <alignment horizontal="center" vertical="top" wrapText="1"/>
    </xf>
    <xf numFmtId="0" fontId="2" fillId="44" borderId="2" xfId="0" applyNumberFormat="1" applyFont="1" applyFill="1" applyBorder="1" applyAlignment="1" applyProtection="1">
      <alignment horizontal="left" vertical="top" wrapText="1"/>
    </xf>
    <xf numFmtId="0" fontId="4" fillId="45" borderId="2" xfId="0" applyNumberFormat="1" applyFont="1" applyFill="1" applyBorder="1" applyAlignment="1" applyProtection="1">
      <alignment horizontal="center" vertical="top" wrapText="1"/>
    </xf>
    <xf numFmtId="0" fontId="4" fillId="46" borderId="2" xfId="0" applyNumberFormat="1" applyFont="1" applyFill="1" applyBorder="1" applyAlignment="1" applyProtection="1">
      <alignment horizontal="left" vertical="top" wrapText="1"/>
    </xf>
    <xf numFmtId="4" fontId="4" fillId="47" borderId="2" xfId="0" applyNumberFormat="1" applyFont="1" applyFill="1" applyBorder="1" applyAlignment="1" applyProtection="1">
      <alignment horizontal="right" vertical="top" wrapText="1"/>
    </xf>
    <xf numFmtId="0" fontId="2" fillId="48" borderId="2" xfId="0" applyNumberFormat="1" applyFont="1" applyFill="1" applyBorder="1" applyAlignment="1" applyProtection="1">
      <alignment horizontal="right" vertical="center" wrapText="1"/>
    </xf>
    <xf numFmtId="4" fontId="2" fillId="49" borderId="2" xfId="0" applyNumberFormat="1" applyFont="1" applyFill="1" applyBorder="1" applyAlignment="1" applyProtection="1">
      <alignment horizontal="right" vertical="top" wrapText="1"/>
    </xf>
    <xf numFmtId="0" fontId="1" fillId="51" borderId="2" xfId="0" applyNumberFormat="1" applyFont="1" applyFill="1" applyBorder="1" applyAlignment="1" applyProtection="1">
      <alignment horizontal="center" vertical="center" wrapText="1"/>
    </xf>
    <xf numFmtId="167" fontId="4" fillId="52" borderId="2" xfId="0" applyNumberFormat="1" applyFont="1" applyFill="1" applyBorder="1" applyAlignment="1" applyProtection="1">
      <alignment horizontal="right" vertical="top" wrapText="1"/>
    </xf>
    <xf numFmtId="0" fontId="0" fillId="2" borderId="1" xfId="0" applyNumberFormat="1" applyFont="1" applyFill="1" applyBorder="1" applyAlignment="1" applyProtection="1">
      <alignment wrapText="1"/>
      <protection locked="0"/>
    </xf>
    <xf numFmtId="0" fontId="1" fillId="3" borderId="2" xfId="0" applyNumberFormat="1" applyFont="1" applyFill="1" applyBorder="1" applyAlignment="1" applyProtection="1">
      <alignment horizontal="center" vertical="center" wrapText="1"/>
    </xf>
    <xf numFmtId="0" fontId="2" fillId="4" borderId="2" xfId="0" applyNumberFormat="1" applyFont="1" applyFill="1" applyBorder="1" applyAlignment="1" applyProtection="1">
      <alignment horizontal="center" vertical="center" wrapText="1"/>
    </xf>
    <xf numFmtId="0" fontId="1" fillId="5" borderId="2" xfId="0" applyNumberFormat="1" applyFont="1" applyFill="1" applyBorder="1" applyAlignment="1" applyProtection="1">
      <alignment horizontal="left" vertical="center" wrapText="1"/>
    </xf>
    <xf numFmtId="0" fontId="5" fillId="13" borderId="2" xfId="0" applyNumberFormat="1" applyFont="1" applyFill="1" applyBorder="1" applyAlignment="1" applyProtection="1">
      <alignment horizontal="right" vertical="center" wrapText="1"/>
    </xf>
    <xf numFmtId="0" fontId="2" fillId="14" borderId="1" xfId="0" applyNumberFormat="1" applyFont="1" applyFill="1" applyBorder="1" applyAlignment="1" applyProtection="1">
      <alignment horizontal="right" vertical="center" wrapText="1"/>
    </xf>
    <xf numFmtId="0" fontId="6" fillId="15" borderId="1" xfId="0" applyNumberFormat="1" applyFont="1" applyFill="1" applyBorder="1" applyAlignment="1" applyProtection="1">
      <alignment horizontal="center" vertical="center" wrapText="1"/>
    </xf>
    <xf numFmtId="0" fontId="7" fillId="16" borderId="1" xfId="0" applyNumberFormat="1" applyFont="1" applyFill="1" applyBorder="1" applyAlignment="1" applyProtection="1">
      <alignment horizontal="left" vertical="top" wrapText="1"/>
    </xf>
    <xf numFmtId="0" fontId="2" fillId="17" borderId="2" xfId="0" applyNumberFormat="1" applyFont="1" applyFill="1" applyBorder="1" applyAlignment="1" applyProtection="1">
      <alignment horizontal="left" vertical="center" wrapText="1"/>
    </xf>
    <xf numFmtId="0" fontId="8" fillId="18" borderId="2" xfId="0" applyNumberFormat="1" applyFont="1" applyFill="1" applyBorder="1" applyAlignment="1" applyProtection="1">
      <alignment horizontal="left" vertical="center" wrapText="1"/>
    </xf>
    <xf numFmtId="0" fontId="8" fillId="24" borderId="2" xfId="0" applyNumberFormat="1" applyFont="1" applyFill="1" applyBorder="1" applyAlignment="1" applyProtection="1">
      <alignment horizontal="right" vertical="top" wrapText="1"/>
    </xf>
    <xf numFmtId="0" fontId="1" fillId="26" borderId="2" xfId="0" applyNumberFormat="1" applyFont="1" applyFill="1" applyBorder="1" applyAlignment="1" applyProtection="1">
      <alignment horizontal="right" vertical="center" wrapText="1"/>
    </xf>
    <xf numFmtId="0" fontId="10" fillId="28" borderId="2" xfId="0" applyNumberFormat="1" applyFont="1" applyFill="1" applyBorder="1" applyAlignment="1" applyProtection="1">
      <alignment horizontal="center" vertical="center" wrapText="1"/>
    </xf>
    <xf numFmtId="0" fontId="10" fillId="29" borderId="2" xfId="0" applyNumberFormat="1" applyFont="1" applyFill="1" applyBorder="1" applyAlignment="1" applyProtection="1">
      <alignment horizontal="left" vertical="center" wrapText="1"/>
    </xf>
    <xf numFmtId="0" fontId="4" fillId="30" borderId="2" xfId="0" applyNumberFormat="1" applyFont="1" applyFill="1" applyBorder="1" applyAlignment="1" applyProtection="1">
      <alignment horizontal="left" vertical="center" wrapText="1"/>
    </xf>
    <xf numFmtId="4" fontId="4" fillId="11" borderId="2" xfId="0" applyNumberFormat="1" applyFont="1" applyFill="1" applyBorder="1" applyAlignment="1" applyProtection="1">
      <alignment horizontal="right" vertical="center" wrapText="1"/>
    </xf>
    <xf numFmtId="166" fontId="5" fillId="33" borderId="3" xfId="0" applyNumberFormat="1" applyFont="1" applyFill="1" applyBorder="1" applyAlignment="1" applyProtection="1">
      <alignment horizontal="right" vertical="center" wrapText="1"/>
    </xf>
    <xf numFmtId="4" fontId="2" fillId="7" borderId="2" xfId="0" applyNumberFormat="1" applyFont="1" applyFill="1" applyBorder="1" applyAlignment="1" applyProtection="1">
      <alignment horizontal="right" vertical="center" wrapText="1"/>
    </xf>
    <xf numFmtId="4" fontId="9" fillId="38" borderId="7" xfId="0" applyNumberFormat="1" applyFont="1" applyFill="1" applyBorder="1" applyAlignment="1" applyProtection="1">
      <alignment horizontal="right" vertical="center" wrapText="1"/>
    </xf>
    <xf numFmtId="4" fontId="4" fillId="34" borderId="2" xfId="0" applyNumberFormat="1" applyFont="1" applyFill="1" applyBorder="1" applyAlignment="1" applyProtection="1">
      <alignment horizontal="right" vertical="center" wrapText="1"/>
    </xf>
    <xf numFmtId="0" fontId="12" fillId="50" borderId="1" xfId="0" applyNumberFormat="1" applyFont="1" applyFill="1" applyBorder="1" applyAlignment="1" applyProtection="1">
      <alignment horizontal="left" vertical="center" wrapText="1"/>
    </xf>
    <xf numFmtId="0" fontId="14" fillId="0" borderId="0" xfId="0" applyFont="1"/>
    <xf numFmtId="10" fontId="14" fillId="0" borderId="0" xfId="1" applyNumberFormat="1" applyFont="1"/>
    <xf numFmtId="0" fontId="15" fillId="19" borderId="3" xfId="0" applyNumberFormat="1" applyFont="1" applyFill="1" applyBorder="1" applyAlignment="1" applyProtection="1">
      <alignment vertical="center" wrapText="1"/>
    </xf>
    <xf numFmtId="0" fontId="15" fillId="19" borderId="10" xfId="0" applyNumberFormat="1" applyFont="1" applyFill="1" applyBorder="1" applyAlignment="1" applyProtection="1">
      <alignment vertical="center" wrapText="1"/>
    </xf>
    <xf numFmtId="0" fontId="15" fillId="19" borderId="7" xfId="0" applyNumberFormat="1" applyFont="1" applyFill="1" applyBorder="1" applyAlignment="1" applyProtection="1">
      <alignment vertical="center" wrapText="1"/>
    </xf>
    <xf numFmtId="0" fontId="15" fillId="19" borderId="2" xfId="0" applyNumberFormat="1" applyFont="1" applyFill="1" applyBorder="1" applyAlignment="1" applyProtection="1">
      <alignment vertical="center" wrapText="1"/>
    </xf>
    <xf numFmtId="0" fontId="15" fillId="19" borderId="2" xfId="0" applyNumberFormat="1" applyFont="1" applyFill="1" applyBorder="1" applyAlignment="1" applyProtection="1">
      <alignment horizontal="center" vertical="center" wrapText="1"/>
    </xf>
    <xf numFmtId="10" fontId="15" fillId="19" borderId="2" xfId="1" applyNumberFormat="1" applyFont="1" applyFill="1" applyBorder="1" applyAlignment="1" applyProtection="1">
      <alignment horizontal="center" vertical="center" wrapText="1"/>
    </xf>
    <xf numFmtId="0" fontId="15" fillId="19" borderId="4" xfId="0" applyNumberFormat="1" applyFont="1" applyFill="1" applyBorder="1" applyAlignment="1" applyProtection="1">
      <alignment vertical="center" wrapText="1"/>
    </xf>
    <xf numFmtId="0" fontId="15" fillId="19" borderId="2" xfId="0" applyNumberFormat="1" applyFont="1" applyFill="1" applyBorder="1" applyAlignment="1" applyProtection="1">
      <alignment horizontal="center" vertical="center" wrapText="1"/>
    </xf>
    <xf numFmtId="4" fontId="15" fillId="52" borderId="2" xfId="0" applyNumberFormat="1" applyFont="1" applyFill="1" applyBorder="1" applyAlignment="1" applyProtection="1">
      <alignment horizontal="right" vertical="center" wrapText="1"/>
    </xf>
    <xf numFmtId="10" fontId="15" fillId="52" borderId="2" xfId="1" applyNumberFormat="1" applyFont="1" applyFill="1" applyBorder="1" applyAlignment="1" applyProtection="1">
      <alignment horizontal="right" vertical="center" wrapText="1"/>
    </xf>
    <xf numFmtId="4" fontId="16" fillId="52" borderId="2" xfId="0" applyNumberFormat="1" applyFont="1" applyFill="1" applyBorder="1" applyAlignment="1" applyProtection="1">
      <alignment horizontal="right" vertical="center" wrapText="1"/>
    </xf>
    <xf numFmtId="10" fontId="16" fillId="52" borderId="2" xfId="1" applyNumberFormat="1" applyFont="1" applyFill="1" applyBorder="1" applyAlignment="1" applyProtection="1">
      <alignment horizontal="right" vertical="center" wrapText="1"/>
    </xf>
    <xf numFmtId="0" fontId="15" fillId="52" borderId="10" xfId="0" applyNumberFormat="1" applyFont="1" applyFill="1" applyBorder="1" applyAlignment="1" applyProtection="1">
      <alignment vertical="center" wrapText="1"/>
    </xf>
    <xf numFmtId="0" fontId="15" fillId="52" borderId="7" xfId="0" applyNumberFormat="1" applyFont="1" applyFill="1" applyBorder="1" applyAlignment="1" applyProtection="1">
      <alignment vertical="center" wrapText="1"/>
    </xf>
    <xf numFmtId="0" fontId="14" fillId="52" borderId="1" xfId="0" applyNumberFormat="1" applyFont="1" applyFill="1" applyBorder="1" applyAlignment="1" applyProtection="1">
      <alignment wrapText="1"/>
      <protection locked="0"/>
    </xf>
    <xf numFmtId="0" fontId="15" fillId="52" borderId="2" xfId="0" applyNumberFormat="1" applyFont="1" applyFill="1" applyBorder="1" applyAlignment="1" applyProtection="1">
      <alignment vertical="center" wrapText="1"/>
    </xf>
    <xf numFmtId="4" fontId="15" fillId="52" borderId="2" xfId="0" applyNumberFormat="1" applyFont="1" applyFill="1" applyBorder="1" applyAlignment="1" applyProtection="1">
      <alignment vertical="center" wrapText="1"/>
    </xf>
    <xf numFmtId="10" fontId="15" fillId="52" borderId="2" xfId="1" applyNumberFormat="1" applyFont="1" applyFill="1" applyBorder="1" applyAlignment="1" applyProtection="1">
      <alignment vertical="center" wrapText="1"/>
    </xf>
  </cellXfs>
  <cellStyles count="2">
    <cellStyle name="Normal" xfId="0" builtinId="0"/>
    <cellStyle name="Porcentagem" xfId="1" builtinId="5"/>
  </cellStyles>
  <dxfs count="8">
    <dxf>
      <font>
        <color rgb="FF9C0006"/>
      </font>
    </dxf>
    <dxf>
      <font>
        <color rgb="FF9C6500"/>
      </font>
      <fill>
        <patternFill>
          <bgColor rgb="FFFFEB9C"/>
        </patternFill>
      </fill>
    </dxf>
    <dxf>
      <font>
        <color rgb="FF9C0006"/>
      </font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0</xdr:colOff>
      <xdr:row>1</xdr:row>
      <xdr:rowOff>0</xdr:rowOff>
    </xdr:to>
    <xdr:pic>
      <xdr:nvPicPr>
        <xdr:cNvPr id="862848481" name="Picture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7</xdr:col>
      <xdr:colOff>0</xdr:colOff>
      <xdr:row>1</xdr:row>
      <xdr:rowOff>0</xdr:rowOff>
    </xdr:to>
    <xdr:pic>
      <xdr:nvPicPr>
        <xdr:cNvPr id="1614917814" name="Picture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7</xdr:col>
      <xdr:colOff>0</xdr:colOff>
      <xdr:row>1</xdr:row>
      <xdr:rowOff>0</xdr:rowOff>
    </xdr:to>
    <xdr:pic>
      <xdr:nvPicPr>
        <xdr:cNvPr id="1504811153" name="Picture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0</xdr:colOff>
      <xdr:row>1</xdr:row>
      <xdr:rowOff>0</xdr:rowOff>
    </xdr:to>
    <xdr:pic>
      <xdr:nvPicPr>
        <xdr:cNvPr id="1201202852" name="Picture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0</xdr:colOff>
      <xdr:row>1</xdr:row>
      <xdr:rowOff>0</xdr:rowOff>
    </xdr:to>
    <xdr:pic>
      <xdr:nvPicPr>
        <xdr:cNvPr id="1321888540" name="Picture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0</xdr:colOff>
      <xdr:row>1</xdr:row>
      <xdr:rowOff>0</xdr:rowOff>
    </xdr:to>
    <xdr:pic>
      <xdr:nvPicPr>
        <xdr:cNvPr id="1581080333" name="Picture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U19"/>
  <sheetViews>
    <sheetView tabSelected="1" view="pageBreakPreview" zoomScaleNormal="100" zoomScaleSheetLayoutView="100" workbookViewId="0">
      <selection activeCell="I8" sqref="I8"/>
    </sheetView>
  </sheetViews>
  <sheetFormatPr defaultRowHeight="15"/>
  <cols>
    <col min="1" max="1" width="9.28515625" customWidth="1"/>
    <col min="2" max="2" width="13.42578125" customWidth="1"/>
    <col min="3" max="3" width="59.7109375" bestFit="1"/>
    <col min="4" max="4" width="12.42578125" customWidth="1"/>
    <col min="5" max="5" width="9.28515625" customWidth="1"/>
    <col min="6" max="10" width="12.42578125" customWidth="1"/>
    <col min="11" max="11" width="3.28515625" customWidth="1"/>
    <col min="12" max="12" width="7" style="57" customWidth="1"/>
    <col min="13" max="14" width="9.5703125" style="57" customWidth="1"/>
    <col min="15" max="15" width="9.85546875" style="57" customWidth="1"/>
    <col min="16" max="16" width="5.42578125" style="57" customWidth="1"/>
    <col min="17" max="17" width="7" style="57" customWidth="1"/>
    <col min="18" max="19" width="9.5703125" style="57" customWidth="1"/>
    <col min="20" max="20" width="9.85546875" style="57" customWidth="1"/>
    <col min="21" max="21" width="9.85546875" style="58" customWidth="1"/>
  </cols>
  <sheetData>
    <row r="1" spans="1:21" ht="113.1" customHeight="1">
      <c r="A1" s="36"/>
      <c r="B1" s="36"/>
      <c r="C1" s="36"/>
      <c r="D1" s="36"/>
      <c r="E1" s="36"/>
      <c r="F1" s="36"/>
      <c r="G1" s="36"/>
      <c r="H1" s="36"/>
      <c r="I1" s="36"/>
      <c r="J1" s="36"/>
    </row>
    <row r="2" spans="1:21" ht="12" customHeight="1">
      <c r="A2" s="37" t="s">
        <v>0</v>
      </c>
      <c r="B2" s="37" t="s">
        <v>1</v>
      </c>
      <c r="C2" s="37" t="s">
        <v>2</v>
      </c>
      <c r="D2" s="37" t="s">
        <v>3</v>
      </c>
      <c r="E2" s="37" t="s">
        <v>4</v>
      </c>
      <c r="F2" s="37" t="s">
        <v>5</v>
      </c>
      <c r="G2" s="37" t="s">
        <v>6</v>
      </c>
      <c r="H2" s="37"/>
      <c r="I2" s="37" t="s">
        <v>7</v>
      </c>
      <c r="J2" s="38" t="s">
        <v>8</v>
      </c>
      <c r="L2" s="59" t="s">
        <v>5</v>
      </c>
      <c r="M2" s="60" t="s">
        <v>6</v>
      </c>
      <c r="N2" s="61"/>
      <c r="O2" s="62" t="s">
        <v>7</v>
      </c>
      <c r="Q2" s="63" t="s">
        <v>5</v>
      </c>
      <c r="R2" s="63" t="s">
        <v>6</v>
      </c>
      <c r="S2" s="63"/>
      <c r="T2" s="63" t="s">
        <v>7</v>
      </c>
      <c r="U2" s="64"/>
    </row>
    <row r="3" spans="1:21" ht="9.9499999999999993" customHeight="1">
      <c r="A3" s="37"/>
      <c r="B3" s="37"/>
      <c r="C3" s="37"/>
      <c r="D3" s="37"/>
      <c r="E3" s="37"/>
      <c r="F3" s="37"/>
      <c r="G3" s="1" t="s">
        <v>9</v>
      </c>
      <c r="H3" s="1" t="s">
        <v>10</v>
      </c>
      <c r="I3" s="37"/>
      <c r="J3" s="38"/>
      <c r="L3" s="65"/>
      <c r="M3" s="66" t="s">
        <v>9</v>
      </c>
      <c r="N3" s="66" t="s">
        <v>10</v>
      </c>
      <c r="O3" s="62"/>
      <c r="Q3" s="63"/>
      <c r="R3" s="66" t="s">
        <v>9</v>
      </c>
      <c r="S3" s="66" t="s">
        <v>10</v>
      </c>
      <c r="T3" s="63"/>
      <c r="U3" s="64"/>
    </row>
    <row r="4" spans="1:21" ht="20.100000000000001" customHeight="1">
      <c r="A4" s="2" t="s">
        <v>11</v>
      </c>
      <c r="B4" s="39" t="s">
        <v>12</v>
      </c>
      <c r="C4" s="39"/>
      <c r="D4" s="39"/>
      <c r="E4" s="39"/>
      <c r="F4" s="39"/>
      <c r="G4" s="39"/>
      <c r="H4" s="39"/>
      <c r="I4" s="3">
        <v>610.26</v>
      </c>
      <c r="J4" s="4">
        <v>1.8203077694026268</v>
      </c>
      <c r="O4" s="67">
        <v>617.07000000000005</v>
      </c>
      <c r="Q4" s="57">
        <f t="shared" ref="Q4:T14" si="0">L4-F4</f>
        <v>0</v>
      </c>
      <c r="R4" s="57">
        <f t="shared" si="0"/>
        <v>0</v>
      </c>
      <c r="S4" s="57">
        <f t="shared" si="0"/>
        <v>0</v>
      </c>
      <c r="T4" s="67">
        <f t="shared" si="0"/>
        <v>6.8100000000000591</v>
      </c>
      <c r="U4" s="68" t="e">
        <f t="shared" ref="U4" si="1">H4/N4</f>
        <v>#DIV/0!</v>
      </c>
    </row>
    <row r="5" spans="1:21">
      <c r="A5" s="5" t="s">
        <v>13</v>
      </c>
      <c r="B5" s="6" t="s">
        <v>14</v>
      </c>
      <c r="C5" s="5" t="s">
        <v>15</v>
      </c>
      <c r="D5" s="6" t="s">
        <v>16</v>
      </c>
      <c r="E5" s="6" t="s">
        <v>17</v>
      </c>
      <c r="F5" s="7">
        <v>3</v>
      </c>
      <c r="G5" s="7">
        <v>157.91</v>
      </c>
      <c r="H5" s="7">
        <v>203.42</v>
      </c>
      <c r="I5" s="7">
        <v>610.26</v>
      </c>
      <c r="J5" s="8">
        <v>1.8203077694026268</v>
      </c>
      <c r="L5" s="69">
        <v>3</v>
      </c>
      <c r="M5" s="69">
        <v>159.66999999999999</v>
      </c>
      <c r="N5" s="69">
        <v>205.69</v>
      </c>
      <c r="O5" s="69">
        <v>617.07000000000005</v>
      </c>
      <c r="Q5" s="69">
        <f>L5-F5</f>
        <v>0</v>
      </c>
      <c r="R5" s="69">
        <f t="shared" si="0"/>
        <v>1.7599999999999909</v>
      </c>
      <c r="S5" s="69">
        <f t="shared" si="0"/>
        <v>2.2700000000000102</v>
      </c>
      <c r="T5" s="69">
        <f t="shared" si="0"/>
        <v>6.8100000000000591</v>
      </c>
      <c r="U5" s="70">
        <f>H5/N5</f>
        <v>0.98896397491370502</v>
      </c>
    </row>
    <row r="6" spans="1:21" ht="20.100000000000001" customHeight="1">
      <c r="A6" s="2" t="s">
        <v>18</v>
      </c>
      <c r="B6" s="39" t="s">
        <v>19</v>
      </c>
      <c r="C6" s="39"/>
      <c r="D6" s="39"/>
      <c r="E6" s="39"/>
      <c r="F6" s="39"/>
      <c r="G6" s="39"/>
      <c r="H6" s="39"/>
      <c r="I6" s="3">
        <v>32914.839999999997</v>
      </c>
      <c r="J6" s="4">
        <v>98.179692230597368</v>
      </c>
      <c r="O6" s="67">
        <v>78659.27</v>
      </c>
      <c r="Q6" s="57">
        <f t="shared" ref="Q6:Q14" si="2">L6-F6</f>
        <v>0</v>
      </c>
      <c r="R6" s="57">
        <f t="shared" si="0"/>
        <v>0</v>
      </c>
      <c r="S6" s="57">
        <f t="shared" si="0"/>
        <v>0</v>
      </c>
      <c r="T6" s="67">
        <f t="shared" si="0"/>
        <v>45744.430000000008</v>
      </c>
      <c r="U6" s="68" t="e">
        <f t="shared" ref="U6:U14" si="3">H6/N6</f>
        <v>#DIV/0!</v>
      </c>
    </row>
    <row r="7" spans="1:21">
      <c r="A7" s="5" t="s">
        <v>20</v>
      </c>
      <c r="B7" s="6" t="s">
        <v>21</v>
      </c>
      <c r="C7" s="5" t="s">
        <v>22</v>
      </c>
      <c r="D7" s="6" t="s">
        <v>23</v>
      </c>
      <c r="E7" s="6" t="s">
        <v>24</v>
      </c>
      <c r="F7" s="7">
        <v>20</v>
      </c>
      <c r="G7" s="7">
        <v>308.04000000000002</v>
      </c>
      <c r="H7" s="7">
        <v>396.82</v>
      </c>
      <c r="I7" s="7">
        <v>7936.4</v>
      </c>
      <c r="J7" s="8">
        <v>23.67300917819783</v>
      </c>
      <c r="L7" s="69">
        <v>20</v>
      </c>
      <c r="M7" s="69">
        <v>320.39999999999998</v>
      </c>
      <c r="N7" s="69">
        <v>412.74</v>
      </c>
      <c r="O7" s="69">
        <v>8254.7999999999993</v>
      </c>
      <c r="Q7" s="69">
        <f t="shared" si="2"/>
        <v>0</v>
      </c>
      <c r="R7" s="69">
        <f t="shared" si="0"/>
        <v>12.359999999999957</v>
      </c>
      <c r="S7" s="69">
        <f t="shared" si="0"/>
        <v>15.920000000000016</v>
      </c>
      <c r="T7" s="69">
        <f t="shared" si="0"/>
        <v>318.39999999999964</v>
      </c>
      <c r="U7" s="70">
        <f t="shared" si="3"/>
        <v>0.96142850220477782</v>
      </c>
    </row>
    <row r="8" spans="1:21">
      <c r="A8" s="5" t="s">
        <v>25</v>
      </c>
      <c r="B8" s="6" t="s">
        <v>26</v>
      </c>
      <c r="C8" s="5" t="s">
        <v>27</v>
      </c>
      <c r="D8" s="6" t="s">
        <v>23</v>
      </c>
      <c r="E8" s="6" t="s">
        <v>24</v>
      </c>
      <c r="F8" s="7">
        <v>15</v>
      </c>
      <c r="G8" s="7">
        <v>234.16</v>
      </c>
      <c r="H8" s="7">
        <v>301.64</v>
      </c>
      <c r="I8" s="7">
        <v>4524.6000000000004</v>
      </c>
      <c r="J8" s="8">
        <v>13.496156611016822</v>
      </c>
      <c r="L8" s="69">
        <v>15</v>
      </c>
      <c r="M8" s="69">
        <v>240.75</v>
      </c>
      <c r="N8" s="69">
        <v>310.13</v>
      </c>
      <c r="O8" s="69">
        <v>4651.95</v>
      </c>
      <c r="Q8" s="69">
        <f t="shared" si="2"/>
        <v>0</v>
      </c>
      <c r="R8" s="69">
        <f t="shared" si="0"/>
        <v>6.5900000000000034</v>
      </c>
      <c r="S8" s="69">
        <f t="shared" si="0"/>
        <v>8.4900000000000091</v>
      </c>
      <c r="T8" s="69">
        <f t="shared" si="0"/>
        <v>127.34999999999945</v>
      </c>
      <c r="U8" s="70">
        <f t="shared" si="3"/>
        <v>0.97262438332312251</v>
      </c>
    </row>
    <row r="9" spans="1:21">
      <c r="A9" s="5" t="s">
        <v>28</v>
      </c>
      <c r="B9" s="6" t="s">
        <v>29</v>
      </c>
      <c r="C9" s="5" t="s">
        <v>30</v>
      </c>
      <c r="D9" s="6" t="s">
        <v>23</v>
      </c>
      <c r="E9" s="6" t="s">
        <v>24</v>
      </c>
      <c r="F9" s="7">
        <v>0</v>
      </c>
      <c r="G9" s="7">
        <v>278.3</v>
      </c>
      <c r="H9" s="7">
        <v>358.51</v>
      </c>
      <c r="I9" s="7">
        <v>0</v>
      </c>
      <c r="J9" s="8">
        <v>0</v>
      </c>
      <c r="L9" s="69">
        <v>0</v>
      </c>
      <c r="M9" s="69">
        <v>291.27999999999997</v>
      </c>
      <c r="N9" s="69">
        <v>375.23</v>
      </c>
      <c r="O9" s="69">
        <v>7504.6</v>
      </c>
      <c r="Q9" s="69">
        <f t="shared" si="2"/>
        <v>0</v>
      </c>
      <c r="R9" s="69">
        <f t="shared" si="0"/>
        <v>12.979999999999961</v>
      </c>
      <c r="S9" s="69">
        <f t="shared" si="0"/>
        <v>16.720000000000027</v>
      </c>
      <c r="T9" s="69">
        <f t="shared" si="0"/>
        <v>7504.6</v>
      </c>
      <c r="U9" s="70">
        <f t="shared" si="3"/>
        <v>0.95544066305998976</v>
      </c>
    </row>
    <row r="10" spans="1:21">
      <c r="A10" s="5" t="s">
        <v>31</v>
      </c>
      <c r="B10" s="6" t="s">
        <v>32</v>
      </c>
      <c r="C10" s="5" t="s">
        <v>33</v>
      </c>
      <c r="D10" s="6" t="s">
        <v>23</v>
      </c>
      <c r="E10" s="6" t="s">
        <v>24</v>
      </c>
      <c r="F10" s="7">
        <v>0</v>
      </c>
      <c r="G10" s="7">
        <v>203.43</v>
      </c>
      <c r="H10" s="7">
        <v>262.06</v>
      </c>
      <c r="I10" s="7">
        <v>0</v>
      </c>
      <c r="J10" s="8">
        <v>0</v>
      </c>
      <c r="L10" s="69">
        <v>0</v>
      </c>
      <c r="M10" s="69">
        <v>207.47</v>
      </c>
      <c r="N10" s="69">
        <v>267.26</v>
      </c>
      <c r="O10" s="69">
        <v>8017.8</v>
      </c>
      <c r="Q10" s="69">
        <f t="shared" si="2"/>
        <v>0</v>
      </c>
      <c r="R10" s="69">
        <f t="shared" si="0"/>
        <v>4.039999999999992</v>
      </c>
      <c r="S10" s="69">
        <f t="shared" si="0"/>
        <v>5.1999999999999886</v>
      </c>
      <c r="T10" s="69">
        <f t="shared" si="0"/>
        <v>8017.8</v>
      </c>
      <c r="U10" s="70">
        <f t="shared" si="3"/>
        <v>0.9805432911771309</v>
      </c>
    </row>
    <row r="11" spans="1:21">
      <c r="A11" s="5" t="s">
        <v>34</v>
      </c>
      <c r="B11" s="6" t="s">
        <v>35</v>
      </c>
      <c r="C11" s="5" t="s">
        <v>36</v>
      </c>
      <c r="D11" s="6" t="s">
        <v>23</v>
      </c>
      <c r="E11" s="6" t="s">
        <v>17</v>
      </c>
      <c r="F11" s="7">
        <v>0</v>
      </c>
      <c r="G11" s="7">
        <v>288.13</v>
      </c>
      <c r="H11" s="7">
        <v>371.17</v>
      </c>
      <c r="I11" s="7">
        <v>0</v>
      </c>
      <c r="J11" s="8">
        <v>0</v>
      </c>
      <c r="L11" s="69">
        <v>0</v>
      </c>
      <c r="M11" s="69">
        <v>302.7</v>
      </c>
      <c r="N11" s="69">
        <v>389.94</v>
      </c>
      <c r="O11" s="69">
        <v>19497</v>
      </c>
      <c r="Q11" s="69">
        <f t="shared" si="2"/>
        <v>0</v>
      </c>
      <c r="R11" s="69">
        <f t="shared" si="0"/>
        <v>14.569999999999993</v>
      </c>
      <c r="S11" s="69">
        <f t="shared" si="0"/>
        <v>18.769999999999982</v>
      </c>
      <c r="T11" s="69">
        <f t="shared" si="0"/>
        <v>19497</v>
      </c>
      <c r="U11" s="70">
        <f t="shared" si="3"/>
        <v>0.95186438939324003</v>
      </c>
    </row>
    <row r="12" spans="1:21">
      <c r="A12" s="5" t="s">
        <v>37</v>
      </c>
      <c r="B12" s="6" t="s">
        <v>38</v>
      </c>
      <c r="C12" s="5" t="s">
        <v>39</v>
      </c>
      <c r="D12" s="6" t="s">
        <v>23</v>
      </c>
      <c r="E12" s="6" t="s">
        <v>17</v>
      </c>
      <c r="F12" s="7">
        <v>0</v>
      </c>
      <c r="G12" s="7">
        <v>288.13</v>
      </c>
      <c r="H12" s="7">
        <v>371.17</v>
      </c>
      <c r="I12" s="7">
        <v>0</v>
      </c>
      <c r="J12" s="8">
        <v>0</v>
      </c>
      <c r="L12" s="69">
        <v>0</v>
      </c>
      <c r="M12" s="69">
        <v>302.7</v>
      </c>
      <c r="N12" s="69">
        <v>389.94</v>
      </c>
      <c r="O12" s="69">
        <v>4679.28</v>
      </c>
      <c r="Q12" s="69">
        <f t="shared" si="2"/>
        <v>0</v>
      </c>
      <c r="R12" s="69">
        <f t="shared" si="0"/>
        <v>14.569999999999993</v>
      </c>
      <c r="S12" s="69">
        <f t="shared" si="0"/>
        <v>18.769999999999982</v>
      </c>
      <c r="T12" s="69">
        <f t="shared" si="0"/>
        <v>4679.28</v>
      </c>
      <c r="U12" s="70">
        <f t="shared" si="3"/>
        <v>0.95186438939324003</v>
      </c>
    </row>
    <row r="13" spans="1:21">
      <c r="A13" s="5" t="s">
        <v>40</v>
      </c>
      <c r="B13" s="6" t="s">
        <v>41</v>
      </c>
      <c r="C13" s="5" t="s">
        <v>42</v>
      </c>
      <c r="D13" s="6" t="s">
        <v>23</v>
      </c>
      <c r="E13" s="6" t="s">
        <v>24</v>
      </c>
      <c r="F13" s="7">
        <v>0</v>
      </c>
      <c r="G13" s="7">
        <v>166.21</v>
      </c>
      <c r="H13" s="7">
        <v>214.11</v>
      </c>
      <c r="I13" s="7">
        <v>0</v>
      </c>
      <c r="J13" s="8">
        <v>0</v>
      </c>
      <c r="L13" s="69">
        <v>0</v>
      </c>
      <c r="M13" s="69">
        <v>166.21</v>
      </c>
      <c r="N13" s="69">
        <v>214.11</v>
      </c>
      <c r="O13" s="69">
        <v>4282.2</v>
      </c>
      <c r="Q13" s="69">
        <f t="shared" si="2"/>
        <v>0</v>
      </c>
      <c r="R13" s="69">
        <f t="shared" si="0"/>
        <v>0</v>
      </c>
      <c r="S13" s="69">
        <f t="shared" si="0"/>
        <v>0</v>
      </c>
      <c r="T13" s="69">
        <f t="shared" si="0"/>
        <v>4282.2</v>
      </c>
      <c r="U13" s="70">
        <f t="shared" si="3"/>
        <v>1</v>
      </c>
    </row>
    <row r="14" spans="1:21">
      <c r="A14" s="5" t="s">
        <v>43</v>
      </c>
      <c r="B14" s="6" t="s">
        <v>44</v>
      </c>
      <c r="C14" s="5" t="s">
        <v>45</v>
      </c>
      <c r="D14" s="6" t="s">
        <v>23</v>
      </c>
      <c r="E14" s="6" t="s">
        <v>17</v>
      </c>
      <c r="F14" s="7">
        <v>44</v>
      </c>
      <c r="G14" s="7">
        <v>360.86</v>
      </c>
      <c r="H14" s="7">
        <v>464.86</v>
      </c>
      <c r="I14" s="7">
        <v>20453.84</v>
      </c>
      <c r="J14" s="8">
        <v>61.01052644138273</v>
      </c>
      <c r="L14" s="69">
        <v>44</v>
      </c>
      <c r="M14" s="69">
        <v>384.11</v>
      </c>
      <c r="N14" s="69">
        <v>494.81</v>
      </c>
      <c r="O14" s="69">
        <v>21771.64</v>
      </c>
      <c r="Q14" s="69">
        <f t="shared" si="2"/>
        <v>0</v>
      </c>
      <c r="R14" s="69">
        <f t="shared" si="0"/>
        <v>23.25</v>
      </c>
      <c r="S14" s="69">
        <f t="shared" si="0"/>
        <v>29.949999999999989</v>
      </c>
      <c r="T14" s="69">
        <f t="shared" si="0"/>
        <v>1317.7999999999993</v>
      </c>
      <c r="U14" s="70">
        <f t="shared" si="3"/>
        <v>0.93947171641640226</v>
      </c>
    </row>
    <row r="15" spans="1:21" ht="15" customHeight="1">
      <c r="A15" s="9"/>
      <c r="B15" s="9"/>
      <c r="C15" s="9"/>
      <c r="D15" s="9"/>
      <c r="E15" s="9"/>
      <c r="F15" s="9"/>
      <c r="G15" s="9"/>
      <c r="H15" s="40" t="s">
        <v>46</v>
      </c>
      <c r="I15" s="40"/>
      <c r="J15" s="3">
        <v>7500.33</v>
      </c>
      <c r="L15" s="71"/>
      <c r="M15" s="72"/>
      <c r="N15" s="57" t="s">
        <v>46</v>
      </c>
      <c r="O15" s="67">
        <v>7896.36</v>
      </c>
      <c r="Q15" s="73"/>
      <c r="R15" s="73"/>
      <c r="S15" s="74"/>
      <c r="T15" s="75">
        <f>O15-J15</f>
        <v>396.02999999999975</v>
      </c>
      <c r="U15" s="76">
        <f>J15/O15</f>
        <v>0.94984651155722388</v>
      </c>
    </row>
    <row r="16" spans="1:21" ht="15" customHeight="1">
      <c r="A16" s="9"/>
      <c r="B16" s="9"/>
      <c r="C16" s="9"/>
      <c r="D16" s="9"/>
      <c r="E16" s="9"/>
      <c r="F16" s="9"/>
      <c r="G16" s="9"/>
      <c r="H16" s="40" t="s">
        <v>47</v>
      </c>
      <c r="I16" s="40"/>
      <c r="J16" s="3">
        <v>26024.77</v>
      </c>
      <c r="L16" s="71"/>
      <c r="M16" s="72"/>
      <c r="N16" s="57" t="s">
        <v>47</v>
      </c>
      <c r="O16" s="67">
        <v>27399.1</v>
      </c>
      <c r="Q16" s="73"/>
      <c r="R16" s="73"/>
      <c r="S16" s="74"/>
      <c r="T16" s="74">
        <f t="shared" ref="T16:T17" si="4">O16-J16</f>
        <v>1374.3299999999981</v>
      </c>
      <c r="U16" s="76">
        <f t="shared" ref="U16:U17" si="5">J16/O16</f>
        <v>0.94984032322229572</v>
      </c>
    </row>
    <row r="17" spans="1:21" ht="15" customHeight="1">
      <c r="A17" s="9"/>
      <c r="B17" s="9"/>
      <c r="C17" s="9"/>
      <c r="D17" s="9"/>
      <c r="E17" s="9"/>
      <c r="F17" s="9"/>
      <c r="G17" s="9"/>
      <c r="H17" s="40" t="s">
        <v>48</v>
      </c>
      <c r="I17" s="40"/>
      <c r="J17" s="3">
        <v>33525.1</v>
      </c>
      <c r="L17" s="71"/>
      <c r="M17" s="72"/>
      <c r="N17" s="57" t="s">
        <v>48</v>
      </c>
      <c r="O17" s="67">
        <v>35295.46</v>
      </c>
      <c r="Q17" s="73"/>
      <c r="R17" s="73"/>
      <c r="S17" s="74"/>
      <c r="T17" s="74">
        <f t="shared" si="4"/>
        <v>1770.3600000000006</v>
      </c>
      <c r="U17" s="76">
        <f t="shared" si="5"/>
        <v>0.94984170768705101</v>
      </c>
    </row>
    <row r="18" spans="1:21" ht="15" customHeight="1">
      <c r="A18" s="41" t="s">
        <v>49</v>
      </c>
      <c r="B18" s="41"/>
      <c r="C18" s="41"/>
      <c r="D18" s="41"/>
      <c r="E18" s="41"/>
      <c r="F18" s="41"/>
      <c r="G18" s="41"/>
      <c r="H18" s="41"/>
      <c r="I18" s="41"/>
      <c r="J18" s="41"/>
    </row>
    <row r="19" spans="1:21" ht="42" customHeight="1">
      <c r="A19" s="42" t="s">
        <v>50</v>
      </c>
      <c r="B19" s="42"/>
      <c r="C19" s="42"/>
      <c r="D19" s="42"/>
      <c r="E19" s="42"/>
      <c r="F19" s="42"/>
      <c r="G19" s="42"/>
      <c r="H19" s="42"/>
      <c r="I19" s="42"/>
      <c r="J19" s="42"/>
    </row>
  </sheetData>
  <mergeCells count="21">
    <mergeCell ref="U2:U3"/>
    <mergeCell ref="A18:J18"/>
    <mergeCell ref="A19:J19"/>
    <mergeCell ref="Q2:Q3"/>
    <mergeCell ref="R2:S2"/>
    <mergeCell ref="T2:T3"/>
    <mergeCell ref="B4:H4"/>
    <mergeCell ref="B6:H6"/>
    <mergeCell ref="H15:I15"/>
    <mergeCell ref="H16:I16"/>
    <mergeCell ref="H17:I17"/>
    <mergeCell ref="A1:J1"/>
    <mergeCell ref="A2:A3"/>
    <mergeCell ref="B2:B3"/>
    <mergeCell ref="C2:C3"/>
    <mergeCell ref="D2:D3"/>
    <mergeCell ref="E2:E3"/>
    <mergeCell ref="F2:F3"/>
    <mergeCell ref="G2:H2"/>
    <mergeCell ref="I2:I3"/>
    <mergeCell ref="J2:J3"/>
  </mergeCells>
  <conditionalFormatting sqref="Q1:T1048576">
    <cfRule type="cellIs" dxfId="6" priority="1" operator="lessThan">
      <formula>0</formula>
    </cfRule>
    <cfRule type="cellIs" dxfId="7" priority="4" operator="lessThan">
      <formula>0</formula>
    </cfRule>
  </conditionalFormatting>
  <conditionalFormatting sqref="U1:U1048576">
    <cfRule type="cellIs" dxfId="3" priority="2" operator="lessThan">
      <formula>0.7</formula>
    </cfRule>
    <cfRule type="cellIs" dxfId="2" priority="3" operator="greaterThan">
      <formula>1</formula>
    </cfRule>
  </conditionalFormatting>
  <pageMargins left="0" right="0" top="0" bottom="0" header="0" footer="0"/>
  <pageSetup scale="62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G162"/>
  <sheetViews>
    <sheetView workbookViewId="0"/>
  </sheetViews>
  <sheetFormatPr defaultRowHeight="15"/>
  <cols>
    <col min="1" max="1" width="10.28515625" customWidth="1"/>
    <col min="2" max="2" width="48.85546875" customWidth="1"/>
    <col min="3" max="3" width="12.42578125" customWidth="1"/>
    <col min="4" max="4" width="6.140625" customWidth="1"/>
    <col min="5" max="7" width="12.42578125" customWidth="1"/>
  </cols>
  <sheetData>
    <row r="1" spans="1:7" ht="123.95" customHeight="1">
      <c r="A1" s="36"/>
      <c r="B1" s="36"/>
      <c r="C1" s="36"/>
      <c r="D1" s="36"/>
      <c r="E1" s="36"/>
      <c r="F1" s="36"/>
      <c r="G1" s="36"/>
    </row>
    <row r="2" spans="1:7" ht="9.9499999999999993" customHeight="1">
      <c r="A2" s="9"/>
      <c r="B2" s="9"/>
      <c r="C2" s="43"/>
      <c r="D2" s="43"/>
      <c r="E2" s="9"/>
      <c r="F2" s="9"/>
      <c r="G2" s="9"/>
    </row>
    <row r="3" spans="1:7" ht="20.100000000000001" customHeight="1">
      <c r="A3" s="44" t="s">
        <v>51</v>
      </c>
      <c r="B3" s="44"/>
      <c r="C3" s="44"/>
      <c r="D3" s="44"/>
      <c r="E3" s="44"/>
      <c r="F3" s="44"/>
      <c r="G3" s="44"/>
    </row>
    <row r="4" spans="1:7" ht="15" customHeight="1">
      <c r="A4" s="45" t="s">
        <v>52</v>
      </c>
      <c r="B4" s="45"/>
      <c r="C4" s="10" t="s">
        <v>3</v>
      </c>
      <c r="D4" s="10" t="s">
        <v>4</v>
      </c>
      <c r="E4" s="10" t="s">
        <v>53</v>
      </c>
      <c r="F4" s="10" t="s">
        <v>54</v>
      </c>
      <c r="G4" s="10" t="s">
        <v>55</v>
      </c>
    </row>
    <row r="5" spans="1:7" ht="15" customHeight="1">
      <c r="A5" s="11" t="s">
        <v>56</v>
      </c>
      <c r="B5" s="12" t="s">
        <v>57</v>
      </c>
      <c r="C5" s="11" t="s">
        <v>16</v>
      </c>
      <c r="D5" s="11" t="s">
        <v>17</v>
      </c>
      <c r="E5" s="13">
        <v>1</v>
      </c>
      <c r="F5" s="14">
        <v>80</v>
      </c>
      <c r="G5" s="14">
        <v>80</v>
      </c>
    </row>
    <row r="6" spans="1:7" ht="15" customHeight="1">
      <c r="A6" s="11" t="s">
        <v>58</v>
      </c>
      <c r="B6" s="12" t="s">
        <v>59</v>
      </c>
      <c r="C6" s="11" t="s">
        <v>16</v>
      </c>
      <c r="D6" s="11" t="s">
        <v>60</v>
      </c>
      <c r="E6" s="13">
        <v>0.41</v>
      </c>
      <c r="F6" s="14">
        <v>150</v>
      </c>
      <c r="G6" s="14">
        <v>61.5</v>
      </c>
    </row>
    <row r="7" spans="1:7" ht="15" customHeight="1">
      <c r="A7" s="11" t="s">
        <v>61</v>
      </c>
      <c r="B7" s="12" t="s">
        <v>62</v>
      </c>
      <c r="C7" s="11" t="s">
        <v>16</v>
      </c>
      <c r="D7" s="11" t="s">
        <v>63</v>
      </c>
      <c r="E7" s="13">
        <v>0.1</v>
      </c>
      <c r="F7" s="14">
        <v>18.739999999999998</v>
      </c>
      <c r="G7" s="14">
        <v>1.87</v>
      </c>
    </row>
    <row r="8" spans="1:7" ht="15" customHeight="1">
      <c r="A8" s="9"/>
      <c r="B8" s="9"/>
      <c r="C8" s="9"/>
      <c r="D8" s="9"/>
      <c r="E8" s="46" t="s">
        <v>64</v>
      </c>
      <c r="F8" s="46"/>
      <c r="G8" s="15">
        <v>143.37</v>
      </c>
    </row>
    <row r="9" spans="1:7" ht="15" customHeight="1">
      <c r="A9" s="45" t="s">
        <v>65</v>
      </c>
      <c r="B9" s="45"/>
      <c r="C9" s="10" t="s">
        <v>3</v>
      </c>
      <c r="D9" s="10" t="s">
        <v>4</v>
      </c>
      <c r="E9" s="10" t="s">
        <v>53</v>
      </c>
      <c r="F9" s="10" t="s">
        <v>54</v>
      </c>
      <c r="G9" s="10" t="s">
        <v>55</v>
      </c>
    </row>
    <row r="10" spans="1:7" ht="15" customHeight="1">
      <c r="A10" s="11" t="s">
        <v>66</v>
      </c>
      <c r="B10" s="12" t="s">
        <v>67</v>
      </c>
      <c r="C10" s="11" t="s">
        <v>16</v>
      </c>
      <c r="D10" s="11" t="s">
        <v>68</v>
      </c>
      <c r="E10" s="13">
        <v>0.4</v>
      </c>
      <c r="F10" s="14">
        <v>20.399999999999999</v>
      </c>
      <c r="G10" s="14">
        <v>8.16</v>
      </c>
    </row>
    <row r="11" spans="1:7" ht="15" customHeight="1">
      <c r="A11" s="11" t="s">
        <v>69</v>
      </c>
      <c r="B11" s="12" t="s">
        <v>70</v>
      </c>
      <c r="C11" s="11" t="s">
        <v>16</v>
      </c>
      <c r="D11" s="11" t="s">
        <v>68</v>
      </c>
      <c r="E11" s="13">
        <v>0.4</v>
      </c>
      <c r="F11" s="14">
        <v>15.95</v>
      </c>
      <c r="G11" s="14">
        <v>6.38</v>
      </c>
    </row>
    <row r="12" spans="1:7" ht="18" customHeight="1">
      <c r="A12" s="9"/>
      <c r="B12" s="9"/>
      <c r="C12" s="9"/>
      <c r="D12" s="9"/>
      <c r="E12" s="46" t="s">
        <v>71</v>
      </c>
      <c r="F12" s="46"/>
      <c r="G12" s="15">
        <v>14.54</v>
      </c>
    </row>
    <row r="13" spans="1:7" ht="15" customHeight="1">
      <c r="A13" s="9"/>
      <c r="B13" s="9"/>
      <c r="C13" s="9"/>
      <c r="D13" s="9"/>
      <c r="E13" s="47" t="s">
        <v>72</v>
      </c>
      <c r="F13" s="47"/>
      <c r="G13" s="3">
        <v>152.74</v>
      </c>
    </row>
    <row r="14" spans="1:7" ht="15" customHeight="1">
      <c r="A14" s="9"/>
      <c r="B14" s="9"/>
      <c r="C14" s="9"/>
      <c r="D14" s="9"/>
      <c r="E14" s="47" t="s">
        <v>73</v>
      </c>
      <c r="F14" s="47"/>
      <c r="G14" s="3">
        <v>5.17</v>
      </c>
    </row>
    <row r="15" spans="1:7" ht="15" customHeight="1">
      <c r="A15" s="9"/>
      <c r="B15" s="9"/>
      <c r="C15" s="9"/>
      <c r="D15" s="9"/>
      <c r="E15" s="47" t="s">
        <v>74</v>
      </c>
      <c r="F15" s="47"/>
      <c r="G15" s="3">
        <v>157.91</v>
      </c>
    </row>
    <row r="16" spans="1:7" ht="15" customHeight="1">
      <c r="A16" s="9"/>
      <c r="B16" s="9"/>
      <c r="C16" s="9"/>
      <c r="D16" s="9"/>
      <c r="E16" s="47" t="s">
        <v>75</v>
      </c>
      <c r="F16" s="47"/>
      <c r="G16" s="3">
        <v>45.51</v>
      </c>
    </row>
    <row r="17" spans="1:7" ht="15" customHeight="1">
      <c r="A17" s="9"/>
      <c r="B17" s="9"/>
      <c r="C17" s="9"/>
      <c r="D17" s="9"/>
      <c r="E17" s="47" t="s">
        <v>76</v>
      </c>
      <c r="F17" s="47"/>
      <c r="G17" s="3">
        <v>203.42</v>
      </c>
    </row>
    <row r="18" spans="1:7" ht="9.9499999999999993" customHeight="1">
      <c r="A18" s="9"/>
      <c r="B18" s="9"/>
      <c r="C18" s="43"/>
      <c r="D18" s="43"/>
      <c r="E18" s="9"/>
      <c r="F18" s="9"/>
      <c r="G18" s="9"/>
    </row>
    <row r="19" spans="1:7" ht="20.100000000000001" customHeight="1">
      <c r="A19" s="44" t="s">
        <v>77</v>
      </c>
      <c r="B19" s="44"/>
      <c r="C19" s="44"/>
      <c r="D19" s="44"/>
      <c r="E19" s="44"/>
      <c r="F19" s="44"/>
      <c r="G19" s="44"/>
    </row>
    <row r="20" spans="1:7" ht="15" customHeight="1">
      <c r="A20" s="45" t="s">
        <v>78</v>
      </c>
      <c r="B20" s="45"/>
      <c r="C20" s="10" t="s">
        <v>3</v>
      </c>
      <c r="D20" s="10" t="s">
        <v>4</v>
      </c>
      <c r="E20" s="10" t="s">
        <v>53</v>
      </c>
      <c r="F20" s="10" t="s">
        <v>54</v>
      </c>
      <c r="G20" s="10" t="s">
        <v>55</v>
      </c>
    </row>
    <row r="21" spans="1:7" ht="15" customHeight="1">
      <c r="A21" s="11" t="s">
        <v>79</v>
      </c>
      <c r="B21" s="12" t="s">
        <v>80</v>
      </c>
      <c r="C21" s="11" t="s">
        <v>81</v>
      </c>
      <c r="D21" s="11" t="s">
        <v>82</v>
      </c>
      <c r="E21" s="13">
        <v>1</v>
      </c>
      <c r="F21" s="14">
        <v>24.32</v>
      </c>
      <c r="G21" s="14">
        <v>24.32</v>
      </c>
    </row>
    <row r="22" spans="1:7" ht="15" customHeight="1">
      <c r="A22" s="9"/>
      <c r="B22" s="9"/>
      <c r="C22" s="9"/>
      <c r="D22" s="9"/>
      <c r="E22" s="46" t="s">
        <v>83</v>
      </c>
      <c r="F22" s="46"/>
      <c r="G22" s="15">
        <v>24.32</v>
      </c>
    </row>
    <row r="23" spans="1:7" ht="15" customHeight="1">
      <c r="A23" s="45" t="s">
        <v>52</v>
      </c>
      <c r="B23" s="45"/>
      <c r="C23" s="10" t="s">
        <v>3</v>
      </c>
      <c r="D23" s="10" t="s">
        <v>4</v>
      </c>
      <c r="E23" s="10" t="s">
        <v>53</v>
      </c>
      <c r="F23" s="10" t="s">
        <v>54</v>
      </c>
      <c r="G23" s="10" t="s">
        <v>55</v>
      </c>
    </row>
    <row r="24" spans="1:7" ht="20.100000000000001" customHeight="1">
      <c r="A24" s="11" t="s">
        <v>84</v>
      </c>
      <c r="B24" s="12" t="s">
        <v>85</v>
      </c>
      <c r="C24" s="11" t="s">
        <v>86</v>
      </c>
      <c r="D24" s="11" t="s">
        <v>87</v>
      </c>
      <c r="E24" s="13">
        <v>7.4999999999999997E-2</v>
      </c>
      <c r="F24" s="14">
        <v>2139</v>
      </c>
      <c r="G24" s="14">
        <v>160.43</v>
      </c>
    </row>
    <row r="25" spans="1:7" ht="15" customHeight="1">
      <c r="A25" s="9"/>
      <c r="B25" s="9"/>
      <c r="C25" s="9"/>
      <c r="D25" s="9"/>
      <c r="E25" s="46" t="s">
        <v>64</v>
      </c>
      <c r="F25" s="46"/>
      <c r="G25" s="15">
        <v>160.43</v>
      </c>
    </row>
    <row r="26" spans="1:7" ht="15" customHeight="1">
      <c r="A26" s="45" t="s">
        <v>65</v>
      </c>
      <c r="B26" s="45"/>
      <c r="C26" s="10" t="s">
        <v>3</v>
      </c>
      <c r="D26" s="10" t="s">
        <v>4</v>
      </c>
      <c r="E26" s="10" t="s">
        <v>53</v>
      </c>
      <c r="F26" s="10" t="s">
        <v>54</v>
      </c>
      <c r="G26" s="10" t="s">
        <v>55</v>
      </c>
    </row>
    <row r="27" spans="1:7" ht="15" customHeight="1">
      <c r="A27" s="11" t="s">
        <v>66</v>
      </c>
      <c r="B27" s="12" t="s">
        <v>67</v>
      </c>
      <c r="C27" s="11" t="s">
        <v>16</v>
      </c>
      <c r="D27" s="11" t="s">
        <v>68</v>
      </c>
      <c r="E27" s="13">
        <v>2</v>
      </c>
      <c r="F27" s="14">
        <v>20.399999999999999</v>
      </c>
      <c r="G27" s="14">
        <v>40.799999999999997</v>
      </c>
    </row>
    <row r="28" spans="1:7" ht="15" customHeight="1">
      <c r="A28" s="11" t="s">
        <v>88</v>
      </c>
      <c r="B28" s="12" t="s">
        <v>89</v>
      </c>
      <c r="C28" s="11" t="s">
        <v>86</v>
      </c>
      <c r="D28" s="11" t="s">
        <v>68</v>
      </c>
      <c r="E28" s="13">
        <v>1</v>
      </c>
      <c r="F28" s="14">
        <v>18.690000000000001</v>
      </c>
      <c r="G28" s="14">
        <v>18.690000000000001</v>
      </c>
    </row>
    <row r="29" spans="1:7" ht="15" customHeight="1">
      <c r="A29" s="11" t="s">
        <v>69</v>
      </c>
      <c r="B29" s="12" t="s">
        <v>70</v>
      </c>
      <c r="C29" s="11" t="s">
        <v>16</v>
      </c>
      <c r="D29" s="11" t="s">
        <v>68</v>
      </c>
      <c r="E29" s="13">
        <v>4</v>
      </c>
      <c r="F29" s="14">
        <v>15.95</v>
      </c>
      <c r="G29" s="14">
        <v>63.8</v>
      </c>
    </row>
    <row r="30" spans="1:7" ht="18" customHeight="1">
      <c r="A30" s="9"/>
      <c r="B30" s="9"/>
      <c r="C30" s="9"/>
      <c r="D30" s="9"/>
      <c r="E30" s="46" t="s">
        <v>71</v>
      </c>
      <c r="F30" s="46"/>
      <c r="G30" s="15">
        <v>123.29</v>
      </c>
    </row>
    <row r="31" spans="1:7" ht="15" customHeight="1">
      <c r="A31" s="9"/>
      <c r="B31" s="9"/>
      <c r="C31" s="9"/>
      <c r="D31" s="9"/>
      <c r="E31" s="47" t="s">
        <v>72</v>
      </c>
      <c r="F31" s="47"/>
      <c r="G31" s="3">
        <v>263.52</v>
      </c>
    </row>
    <row r="32" spans="1:7" ht="15" customHeight="1">
      <c r="A32" s="9"/>
      <c r="B32" s="9"/>
      <c r="C32" s="9"/>
      <c r="D32" s="9"/>
      <c r="E32" s="47" t="s">
        <v>73</v>
      </c>
      <c r="F32" s="47"/>
      <c r="G32" s="3">
        <v>44.52</v>
      </c>
    </row>
    <row r="33" spans="1:7" ht="15" customHeight="1">
      <c r="A33" s="9"/>
      <c r="B33" s="9"/>
      <c r="C33" s="9"/>
      <c r="D33" s="9"/>
      <c r="E33" s="47" t="s">
        <v>74</v>
      </c>
      <c r="F33" s="47"/>
      <c r="G33" s="3">
        <v>308.04000000000002</v>
      </c>
    </row>
    <row r="34" spans="1:7" ht="15" customHeight="1">
      <c r="A34" s="9"/>
      <c r="B34" s="9"/>
      <c r="C34" s="9"/>
      <c r="D34" s="9"/>
      <c r="E34" s="47" t="s">
        <v>75</v>
      </c>
      <c r="F34" s="47"/>
      <c r="G34" s="3">
        <v>88.78</v>
      </c>
    </row>
    <row r="35" spans="1:7" ht="15" customHeight="1">
      <c r="A35" s="9"/>
      <c r="B35" s="9"/>
      <c r="C35" s="9"/>
      <c r="D35" s="9"/>
      <c r="E35" s="47" t="s">
        <v>76</v>
      </c>
      <c r="F35" s="47"/>
      <c r="G35" s="3">
        <v>396.82</v>
      </c>
    </row>
    <row r="36" spans="1:7" ht="9.9499999999999993" customHeight="1">
      <c r="A36" s="9"/>
      <c r="B36" s="9"/>
      <c r="C36" s="43"/>
      <c r="D36" s="43"/>
      <c r="E36" s="9"/>
      <c r="F36" s="9"/>
      <c r="G36" s="9"/>
    </row>
    <row r="37" spans="1:7" ht="20.100000000000001" customHeight="1">
      <c r="A37" s="44" t="s">
        <v>90</v>
      </c>
      <c r="B37" s="44"/>
      <c r="C37" s="44"/>
      <c r="D37" s="44"/>
      <c r="E37" s="44"/>
      <c r="F37" s="44"/>
      <c r="G37" s="44"/>
    </row>
    <row r="38" spans="1:7" ht="15" customHeight="1">
      <c r="A38" s="45" t="s">
        <v>78</v>
      </c>
      <c r="B38" s="45"/>
      <c r="C38" s="10" t="s">
        <v>3</v>
      </c>
      <c r="D38" s="10" t="s">
        <v>4</v>
      </c>
      <c r="E38" s="10" t="s">
        <v>53</v>
      </c>
      <c r="F38" s="10" t="s">
        <v>54</v>
      </c>
      <c r="G38" s="10" t="s">
        <v>55</v>
      </c>
    </row>
    <row r="39" spans="1:7" ht="15" customHeight="1">
      <c r="A39" s="11" t="s">
        <v>79</v>
      </c>
      <c r="B39" s="12" t="s">
        <v>80</v>
      </c>
      <c r="C39" s="11" t="s">
        <v>81</v>
      </c>
      <c r="D39" s="11" t="s">
        <v>82</v>
      </c>
      <c r="E39" s="13">
        <v>1</v>
      </c>
      <c r="F39" s="14">
        <v>24.32</v>
      </c>
      <c r="G39" s="14">
        <v>24.32</v>
      </c>
    </row>
    <row r="40" spans="1:7" ht="15" customHeight="1">
      <c r="A40" s="9"/>
      <c r="B40" s="9"/>
      <c r="C40" s="9"/>
      <c r="D40" s="9"/>
      <c r="E40" s="46" t="s">
        <v>83</v>
      </c>
      <c r="F40" s="46"/>
      <c r="G40" s="15">
        <v>24.32</v>
      </c>
    </row>
    <row r="41" spans="1:7" ht="15" customHeight="1">
      <c r="A41" s="45" t="s">
        <v>52</v>
      </c>
      <c r="B41" s="45"/>
      <c r="C41" s="10" t="s">
        <v>3</v>
      </c>
      <c r="D41" s="10" t="s">
        <v>4</v>
      </c>
      <c r="E41" s="10" t="s">
        <v>53</v>
      </c>
      <c r="F41" s="10" t="s">
        <v>54</v>
      </c>
      <c r="G41" s="10" t="s">
        <v>55</v>
      </c>
    </row>
    <row r="42" spans="1:7" ht="20.100000000000001" customHeight="1">
      <c r="A42" s="11" t="s">
        <v>84</v>
      </c>
      <c r="B42" s="12" t="s">
        <v>85</v>
      </c>
      <c r="C42" s="11" t="s">
        <v>86</v>
      </c>
      <c r="D42" s="11" t="s">
        <v>87</v>
      </c>
      <c r="E42" s="13">
        <v>0.05</v>
      </c>
      <c r="F42" s="14">
        <v>2139</v>
      </c>
      <c r="G42" s="14">
        <v>106.95</v>
      </c>
    </row>
    <row r="43" spans="1:7" ht="15" customHeight="1">
      <c r="A43" s="9"/>
      <c r="B43" s="9"/>
      <c r="C43" s="9"/>
      <c r="D43" s="9"/>
      <c r="E43" s="46" t="s">
        <v>64</v>
      </c>
      <c r="F43" s="46"/>
      <c r="G43" s="15">
        <v>106.95</v>
      </c>
    </row>
    <row r="44" spans="1:7" ht="15" customHeight="1">
      <c r="A44" s="45" t="s">
        <v>65</v>
      </c>
      <c r="B44" s="45"/>
      <c r="C44" s="10" t="s">
        <v>3</v>
      </c>
      <c r="D44" s="10" t="s">
        <v>4</v>
      </c>
      <c r="E44" s="10" t="s">
        <v>53</v>
      </c>
      <c r="F44" s="10" t="s">
        <v>54</v>
      </c>
      <c r="G44" s="10" t="s">
        <v>55</v>
      </c>
    </row>
    <row r="45" spans="1:7" ht="15" customHeight="1">
      <c r="A45" s="11" t="s">
        <v>66</v>
      </c>
      <c r="B45" s="12" t="s">
        <v>67</v>
      </c>
      <c r="C45" s="11" t="s">
        <v>16</v>
      </c>
      <c r="D45" s="11" t="s">
        <v>68</v>
      </c>
      <c r="E45" s="13">
        <v>1</v>
      </c>
      <c r="F45" s="14">
        <v>20.399999999999999</v>
      </c>
      <c r="G45" s="14">
        <v>20.399999999999999</v>
      </c>
    </row>
    <row r="46" spans="1:7" ht="15" customHeight="1">
      <c r="A46" s="11" t="s">
        <v>88</v>
      </c>
      <c r="B46" s="12" t="s">
        <v>89</v>
      </c>
      <c r="C46" s="11" t="s">
        <v>86</v>
      </c>
      <c r="D46" s="11" t="s">
        <v>68</v>
      </c>
      <c r="E46" s="13">
        <v>1</v>
      </c>
      <c r="F46" s="14">
        <v>18.690000000000001</v>
      </c>
      <c r="G46" s="14">
        <v>18.690000000000001</v>
      </c>
    </row>
    <row r="47" spans="1:7" ht="15" customHeight="1">
      <c r="A47" s="11" t="s">
        <v>69</v>
      </c>
      <c r="B47" s="12" t="s">
        <v>70</v>
      </c>
      <c r="C47" s="11" t="s">
        <v>16</v>
      </c>
      <c r="D47" s="11" t="s">
        <v>68</v>
      </c>
      <c r="E47" s="13">
        <v>4</v>
      </c>
      <c r="F47" s="14">
        <v>15.95</v>
      </c>
      <c r="G47" s="14">
        <v>63.8</v>
      </c>
    </row>
    <row r="48" spans="1:7" ht="18" customHeight="1">
      <c r="A48" s="9"/>
      <c r="B48" s="9"/>
      <c r="C48" s="9"/>
      <c r="D48" s="9"/>
      <c r="E48" s="46" t="s">
        <v>71</v>
      </c>
      <c r="F48" s="46"/>
      <c r="G48" s="15">
        <v>102.89</v>
      </c>
    </row>
    <row r="49" spans="1:7" ht="15" customHeight="1">
      <c r="A49" s="9"/>
      <c r="B49" s="9"/>
      <c r="C49" s="9"/>
      <c r="D49" s="9"/>
      <c r="E49" s="47" t="s">
        <v>72</v>
      </c>
      <c r="F49" s="47"/>
      <c r="G49" s="3">
        <v>197.15</v>
      </c>
    </row>
    <row r="50" spans="1:7" ht="15" customHeight="1">
      <c r="A50" s="9"/>
      <c r="B50" s="9"/>
      <c r="C50" s="9"/>
      <c r="D50" s="9"/>
      <c r="E50" s="47" t="s">
        <v>73</v>
      </c>
      <c r="F50" s="47"/>
      <c r="G50" s="3">
        <v>37.01</v>
      </c>
    </row>
    <row r="51" spans="1:7" ht="15" customHeight="1">
      <c r="A51" s="9"/>
      <c r="B51" s="9"/>
      <c r="C51" s="9"/>
      <c r="D51" s="9"/>
      <c r="E51" s="47" t="s">
        <v>74</v>
      </c>
      <c r="F51" s="47"/>
      <c r="G51" s="3">
        <v>234.16</v>
      </c>
    </row>
    <row r="52" spans="1:7" ht="15" customHeight="1">
      <c r="A52" s="9"/>
      <c r="B52" s="9"/>
      <c r="C52" s="9"/>
      <c r="D52" s="9"/>
      <c r="E52" s="47" t="s">
        <v>75</v>
      </c>
      <c r="F52" s="47"/>
      <c r="G52" s="3">
        <v>67.48</v>
      </c>
    </row>
    <row r="53" spans="1:7" ht="15" customHeight="1">
      <c r="A53" s="9"/>
      <c r="B53" s="9"/>
      <c r="C53" s="9"/>
      <c r="D53" s="9"/>
      <c r="E53" s="47" t="s">
        <v>76</v>
      </c>
      <c r="F53" s="47"/>
      <c r="G53" s="3">
        <v>301.64</v>
      </c>
    </row>
    <row r="54" spans="1:7" ht="9.9499999999999993" customHeight="1">
      <c r="A54" s="9"/>
      <c r="B54" s="9"/>
      <c r="C54" s="43"/>
      <c r="D54" s="43"/>
      <c r="E54" s="9"/>
      <c r="F54" s="9"/>
      <c r="G54" s="9"/>
    </row>
    <row r="55" spans="1:7" ht="20.100000000000001" customHeight="1">
      <c r="A55" s="44" t="s">
        <v>91</v>
      </c>
      <c r="B55" s="44"/>
      <c r="C55" s="44"/>
      <c r="D55" s="44"/>
      <c r="E55" s="44"/>
      <c r="F55" s="44"/>
      <c r="G55" s="44"/>
    </row>
    <row r="56" spans="1:7" ht="15" customHeight="1">
      <c r="A56" s="45" t="s">
        <v>78</v>
      </c>
      <c r="B56" s="45"/>
      <c r="C56" s="10" t="s">
        <v>3</v>
      </c>
      <c r="D56" s="10" t="s">
        <v>4</v>
      </c>
      <c r="E56" s="10" t="s">
        <v>53</v>
      </c>
      <c r="F56" s="10" t="s">
        <v>54</v>
      </c>
      <c r="G56" s="10" t="s">
        <v>55</v>
      </c>
    </row>
    <row r="57" spans="1:7" ht="15" customHeight="1">
      <c r="A57" s="11" t="s">
        <v>79</v>
      </c>
      <c r="B57" s="12" t="s">
        <v>80</v>
      </c>
      <c r="C57" s="11" t="s">
        <v>81</v>
      </c>
      <c r="D57" s="11" t="s">
        <v>82</v>
      </c>
      <c r="E57" s="13">
        <v>1</v>
      </c>
      <c r="F57" s="14">
        <v>24.32</v>
      </c>
      <c r="G57" s="14">
        <v>24.32</v>
      </c>
    </row>
    <row r="58" spans="1:7" ht="15" customHeight="1">
      <c r="A58" s="9"/>
      <c r="B58" s="9"/>
      <c r="C58" s="9"/>
      <c r="D58" s="9"/>
      <c r="E58" s="46" t="s">
        <v>83</v>
      </c>
      <c r="F58" s="46"/>
      <c r="G58" s="15">
        <v>24.32</v>
      </c>
    </row>
    <row r="59" spans="1:7" ht="15" customHeight="1">
      <c r="A59" s="45" t="s">
        <v>52</v>
      </c>
      <c r="B59" s="45"/>
      <c r="C59" s="10" t="s">
        <v>3</v>
      </c>
      <c r="D59" s="10" t="s">
        <v>4</v>
      </c>
      <c r="E59" s="10" t="s">
        <v>53</v>
      </c>
      <c r="F59" s="10" t="s">
        <v>54</v>
      </c>
      <c r="G59" s="10" t="s">
        <v>55</v>
      </c>
    </row>
    <row r="60" spans="1:7" ht="20.100000000000001" customHeight="1">
      <c r="A60" s="11" t="s">
        <v>84</v>
      </c>
      <c r="B60" s="12" t="s">
        <v>85</v>
      </c>
      <c r="C60" s="11" t="s">
        <v>86</v>
      </c>
      <c r="D60" s="11" t="s">
        <v>87</v>
      </c>
      <c r="E60" s="13">
        <v>7.4999999999999997E-2</v>
      </c>
      <c r="F60" s="14">
        <v>2139</v>
      </c>
      <c r="G60" s="14">
        <v>160.43</v>
      </c>
    </row>
    <row r="61" spans="1:7" ht="15" customHeight="1">
      <c r="A61" s="9"/>
      <c r="B61" s="9"/>
      <c r="C61" s="9"/>
      <c r="D61" s="9"/>
      <c r="E61" s="46" t="s">
        <v>64</v>
      </c>
      <c r="F61" s="46"/>
      <c r="G61" s="15">
        <v>160.43</v>
      </c>
    </row>
    <row r="62" spans="1:7" ht="15" customHeight="1">
      <c r="A62" s="45" t="s">
        <v>65</v>
      </c>
      <c r="B62" s="45"/>
      <c r="C62" s="10" t="s">
        <v>3</v>
      </c>
      <c r="D62" s="10" t="s">
        <v>4</v>
      </c>
      <c r="E62" s="10" t="s">
        <v>53</v>
      </c>
      <c r="F62" s="10" t="s">
        <v>54</v>
      </c>
      <c r="G62" s="10" t="s">
        <v>55</v>
      </c>
    </row>
    <row r="63" spans="1:7" ht="15" customHeight="1">
      <c r="A63" s="11" t="s">
        <v>66</v>
      </c>
      <c r="B63" s="12" t="s">
        <v>67</v>
      </c>
      <c r="C63" s="11" t="s">
        <v>16</v>
      </c>
      <c r="D63" s="11" t="s">
        <v>68</v>
      </c>
      <c r="E63" s="13">
        <v>1</v>
      </c>
      <c r="F63" s="14">
        <v>20.399999999999999</v>
      </c>
      <c r="G63" s="14">
        <v>20.399999999999999</v>
      </c>
    </row>
    <row r="64" spans="1:7" ht="15" customHeight="1">
      <c r="A64" s="11" t="s">
        <v>88</v>
      </c>
      <c r="B64" s="12" t="s">
        <v>89</v>
      </c>
      <c r="C64" s="11" t="s">
        <v>86</v>
      </c>
      <c r="D64" s="11" t="s">
        <v>68</v>
      </c>
      <c r="E64" s="13">
        <v>0.5</v>
      </c>
      <c r="F64" s="14">
        <v>18.690000000000001</v>
      </c>
      <c r="G64" s="14">
        <v>9.35</v>
      </c>
    </row>
    <row r="65" spans="1:7" ht="15" customHeight="1">
      <c r="A65" s="11" t="s">
        <v>69</v>
      </c>
      <c r="B65" s="12" t="s">
        <v>70</v>
      </c>
      <c r="C65" s="11" t="s">
        <v>16</v>
      </c>
      <c r="D65" s="11" t="s">
        <v>68</v>
      </c>
      <c r="E65" s="13">
        <v>4</v>
      </c>
      <c r="F65" s="14">
        <v>15.95</v>
      </c>
      <c r="G65" s="14">
        <v>63.8</v>
      </c>
    </row>
    <row r="66" spans="1:7" ht="18" customHeight="1">
      <c r="A66" s="9"/>
      <c r="B66" s="9"/>
      <c r="C66" s="9"/>
      <c r="D66" s="9"/>
      <c r="E66" s="46" t="s">
        <v>71</v>
      </c>
      <c r="F66" s="46"/>
      <c r="G66" s="15">
        <v>93.55</v>
      </c>
    </row>
    <row r="67" spans="1:7" ht="15" customHeight="1">
      <c r="A67" s="9"/>
      <c r="B67" s="9"/>
      <c r="C67" s="9"/>
      <c r="D67" s="9"/>
      <c r="E67" s="47" t="s">
        <v>72</v>
      </c>
      <c r="F67" s="47"/>
      <c r="G67" s="3">
        <v>245.18</v>
      </c>
    </row>
    <row r="68" spans="1:7" ht="15" customHeight="1">
      <c r="A68" s="9"/>
      <c r="B68" s="9"/>
      <c r="C68" s="9"/>
      <c r="D68" s="9"/>
      <c r="E68" s="47" t="s">
        <v>73</v>
      </c>
      <c r="F68" s="47"/>
      <c r="G68" s="3">
        <v>33.119999999999997</v>
      </c>
    </row>
    <row r="69" spans="1:7" ht="15" customHeight="1">
      <c r="A69" s="9"/>
      <c r="B69" s="9"/>
      <c r="C69" s="9"/>
      <c r="D69" s="9"/>
      <c r="E69" s="47" t="s">
        <v>74</v>
      </c>
      <c r="F69" s="47"/>
      <c r="G69" s="3">
        <v>278.3</v>
      </c>
    </row>
    <row r="70" spans="1:7" ht="15" customHeight="1">
      <c r="A70" s="9"/>
      <c r="B70" s="9"/>
      <c r="C70" s="9"/>
      <c r="D70" s="9"/>
      <c r="E70" s="47" t="s">
        <v>75</v>
      </c>
      <c r="F70" s="47"/>
      <c r="G70" s="3">
        <v>80.209999999999994</v>
      </c>
    </row>
    <row r="71" spans="1:7" ht="15" customHeight="1">
      <c r="A71" s="9"/>
      <c r="B71" s="9"/>
      <c r="C71" s="9"/>
      <c r="D71" s="9"/>
      <c r="E71" s="47" t="s">
        <v>76</v>
      </c>
      <c r="F71" s="47"/>
      <c r="G71" s="3">
        <v>358.51</v>
      </c>
    </row>
    <row r="72" spans="1:7" ht="9.9499999999999993" customHeight="1">
      <c r="A72" s="9"/>
      <c r="B72" s="9"/>
      <c r="C72" s="43"/>
      <c r="D72" s="43"/>
      <c r="E72" s="9"/>
      <c r="F72" s="9"/>
      <c r="G72" s="9"/>
    </row>
    <row r="73" spans="1:7" ht="20.100000000000001" customHeight="1">
      <c r="A73" s="44" t="s">
        <v>92</v>
      </c>
      <c r="B73" s="44"/>
      <c r="C73" s="44"/>
      <c r="D73" s="44"/>
      <c r="E73" s="44"/>
      <c r="F73" s="44"/>
      <c r="G73" s="44"/>
    </row>
    <row r="74" spans="1:7" ht="15" customHeight="1">
      <c r="A74" s="45" t="s">
        <v>78</v>
      </c>
      <c r="B74" s="45"/>
      <c r="C74" s="10" t="s">
        <v>3</v>
      </c>
      <c r="D74" s="10" t="s">
        <v>4</v>
      </c>
      <c r="E74" s="10" t="s">
        <v>53</v>
      </c>
      <c r="F74" s="10" t="s">
        <v>54</v>
      </c>
      <c r="G74" s="10" t="s">
        <v>55</v>
      </c>
    </row>
    <row r="75" spans="1:7" ht="15" customHeight="1">
      <c r="A75" s="11" t="s">
        <v>79</v>
      </c>
      <c r="B75" s="12" t="s">
        <v>80</v>
      </c>
      <c r="C75" s="11" t="s">
        <v>81</v>
      </c>
      <c r="D75" s="11" t="s">
        <v>82</v>
      </c>
      <c r="E75" s="13">
        <v>1</v>
      </c>
      <c r="F75" s="14">
        <v>24.32</v>
      </c>
      <c r="G75" s="14">
        <v>24.32</v>
      </c>
    </row>
    <row r="76" spans="1:7" ht="15" customHeight="1">
      <c r="A76" s="9"/>
      <c r="B76" s="9"/>
      <c r="C76" s="9"/>
      <c r="D76" s="9"/>
      <c r="E76" s="46" t="s">
        <v>83</v>
      </c>
      <c r="F76" s="46"/>
      <c r="G76" s="15">
        <v>24.32</v>
      </c>
    </row>
    <row r="77" spans="1:7" ht="15" customHeight="1">
      <c r="A77" s="45" t="s">
        <v>52</v>
      </c>
      <c r="B77" s="45"/>
      <c r="C77" s="10" t="s">
        <v>3</v>
      </c>
      <c r="D77" s="10" t="s">
        <v>4</v>
      </c>
      <c r="E77" s="10" t="s">
        <v>53</v>
      </c>
      <c r="F77" s="10" t="s">
        <v>54</v>
      </c>
      <c r="G77" s="10" t="s">
        <v>55</v>
      </c>
    </row>
    <row r="78" spans="1:7" ht="20.100000000000001" customHeight="1">
      <c r="A78" s="11" t="s">
        <v>84</v>
      </c>
      <c r="B78" s="12" t="s">
        <v>85</v>
      </c>
      <c r="C78" s="11" t="s">
        <v>86</v>
      </c>
      <c r="D78" s="11" t="s">
        <v>87</v>
      </c>
      <c r="E78" s="13">
        <v>0.04</v>
      </c>
      <c r="F78" s="14">
        <v>2139</v>
      </c>
      <c r="G78" s="14">
        <v>85.56</v>
      </c>
    </row>
    <row r="79" spans="1:7" ht="15" customHeight="1">
      <c r="A79" s="9"/>
      <c r="B79" s="9"/>
      <c r="C79" s="9"/>
      <c r="D79" s="9"/>
      <c r="E79" s="46" t="s">
        <v>64</v>
      </c>
      <c r="F79" s="46"/>
      <c r="G79" s="15">
        <v>85.56</v>
      </c>
    </row>
    <row r="80" spans="1:7" ht="15" customHeight="1">
      <c r="A80" s="45" t="s">
        <v>65</v>
      </c>
      <c r="B80" s="45"/>
      <c r="C80" s="10" t="s">
        <v>3</v>
      </c>
      <c r="D80" s="10" t="s">
        <v>4</v>
      </c>
      <c r="E80" s="10" t="s">
        <v>53</v>
      </c>
      <c r="F80" s="10" t="s">
        <v>54</v>
      </c>
      <c r="G80" s="10" t="s">
        <v>55</v>
      </c>
    </row>
    <row r="81" spans="1:7" ht="15" customHeight="1">
      <c r="A81" s="11" t="s">
        <v>66</v>
      </c>
      <c r="B81" s="12" t="s">
        <v>67</v>
      </c>
      <c r="C81" s="11" t="s">
        <v>16</v>
      </c>
      <c r="D81" s="11" t="s">
        <v>68</v>
      </c>
      <c r="E81" s="13">
        <v>1</v>
      </c>
      <c r="F81" s="14">
        <v>20.399999999999999</v>
      </c>
      <c r="G81" s="14">
        <v>20.399999999999999</v>
      </c>
    </row>
    <row r="82" spans="1:7" ht="15" customHeight="1">
      <c r="A82" s="11" t="s">
        <v>88</v>
      </c>
      <c r="B82" s="12" t="s">
        <v>89</v>
      </c>
      <c r="C82" s="11" t="s">
        <v>86</v>
      </c>
      <c r="D82" s="11" t="s">
        <v>68</v>
      </c>
      <c r="E82" s="13">
        <v>0.5</v>
      </c>
      <c r="F82" s="14">
        <v>18.690000000000001</v>
      </c>
      <c r="G82" s="14">
        <v>9.35</v>
      </c>
    </row>
    <row r="83" spans="1:7" ht="15" customHeight="1">
      <c r="A83" s="11" t="s">
        <v>69</v>
      </c>
      <c r="B83" s="12" t="s">
        <v>70</v>
      </c>
      <c r="C83" s="11" t="s">
        <v>16</v>
      </c>
      <c r="D83" s="11" t="s">
        <v>68</v>
      </c>
      <c r="E83" s="13">
        <v>4</v>
      </c>
      <c r="F83" s="14">
        <v>15.95</v>
      </c>
      <c r="G83" s="14">
        <v>63.8</v>
      </c>
    </row>
    <row r="84" spans="1:7" ht="18" customHeight="1">
      <c r="A84" s="9"/>
      <c r="B84" s="9"/>
      <c r="C84" s="9"/>
      <c r="D84" s="9"/>
      <c r="E84" s="46" t="s">
        <v>71</v>
      </c>
      <c r="F84" s="46"/>
      <c r="G84" s="15">
        <v>93.55</v>
      </c>
    </row>
    <row r="85" spans="1:7" ht="15" customHeight="1">
      <c r="A85" s="9"/>
      <c r="B85" s="9"/>
      <c r="C85" s="9"/>
      <c r="D85" s="9"/>
      <c r="E85" s="47" t="s">
        <v>72</v>
      </c>
      <c r="F85" s="47"/>
      <c r="G85" s="3">
        <v>170.31</v>
      </c>
    </row>
    <row r="86" spans="1:7" ht="15" customHeight="1">
      <c r="A86" s="9"/>
      <c r="B86" s="9"/>
      <c r="C86" s="9"/>
      <c r="D86" s="9"/>
      <c r="E86" s="47" t="s">
        <v>73</v>
      </c>
      <c r="F86" s="47"/>
      <c r="G86" s="3">
        <v>33.119999999999997</v>
      </c>
    </row>
    <row r="87" spans="1:7" ht="15" customHeight="1">
      <c r="A87" s="9"/>
      <c r="B87" s="9"/>
      <c r="C87" s="9"/>
      <c r="D87" s="9"/>
      <c r="E87" s="47" t="s">
        <v>74</v>
      </c>
      <c r="F87" s="47"/>
      <c r="G87" s="3">
        <v>203.43</v>
      </c>
    </row>
    <row r="88" spans="1:7" ht="15" customHeight="1">
      <c r="A88" s="9"/>
      <c r="B88" s="9"/>
      <c r="C88" s="9"/>
      <c r="D88" s="9"/>
      <c r="E88" s="47" t="s">
        <v>75</v>
      </c>
      <c r="F88" s="47"/>
      <c r="G88" s="3">
        <v>58.63</v>
      </c>
    </row>
    <row r="89" spans="1:7" ht="15" customHeight="1">
      <c r="A89" s="9"/>
      <c r="B89" s="9"/>
      <c r="C89" s="9"/>
      <c r="D89" s="9"/>
      <c r="E89" s="47" t="s">
        <v>76</v>
      </c>
      <c r="F89" s="47"/>
      <c r="G89" s="3">
        <v>262.06</v>
      </c>
    </row>
    <row r="90" spans="1:7" ht="9.9499999999999993" customHeight="1">
      <c r="A90" s="9"/>
      <c r="B90" s="9"/>
      <c r="C90" s="43"/>
      <c r="D90" s="43"/>
      <c r="E90" s="9"/>
      <c r="F90" s="9"/>
      <c r="G90" s="9"/>
    </row>
    <row r="91" spans="1:7" ht="20.100000000000001" customHeight="1">
      <c r="A91" s="44" t="s">
        <v>93</v>
      </c>
      <c r="B91" s="44"/>
      <c r="C91" s="44"/>
      <c r="D91" s="44"/>
      <c r="E91" s="44"/>
      <c r="F91" s="44"/>
      <c r="G91" s="44"/>
    </row>
    <row r="92" spans="1:7" ht="15" customHeight="1">
      <c r="A92" s="45" t="s">
        <v>78</v>
      </c>
      <c r="B92" s="45"/>
      <c r="C92" s="10" t="s">
        <v>3</v>
      </c>
      <c r="D92" s="10" t="s">
        <v>4</v>
      </c>
      <c r="E92" s="10" t="s">
        <v>53</v>
      </c>
      <c r="F92" s="10" t="s">
        <v>54</v>
      </c>
      <c r="G92" s="10" t="s">
        <v>55</v>
      </c>
    </row>
    <row r="93" spans="1:7" ht="15" customHeight="1">
      <c r="A93" s="11" t="s">
        <v>79</v>
      </c>
      <c r="B93" s="12" t="s">
        <v>80</v>
      </c>
      <c r="C93" s="11" t="s">
        <v>81</v>
      </c>
      <c r="D93" s="11" t="s">
        <v>82</v>
      </c>
      <c r="E93" s="13">
        <v>1</v>
      </c>
      <c r="F93" s="14">
        <v>24.32</v>
      </c>
      <c r="G93" s="14">
        <v>24.32</v>
      </c>
    </row>
    <row r="94" spans="1:7" ht="15" customHeight="1">
      <c r="A94" s="9"/>
      <c r="B94" s="9"/>
      <c r="C94" s="9"/>
      <c r="D94" s="9"/>
      <c r="E94" s="46" t="s">
        <v>83</v>
      </c>
      <c r="F94" s="46"/>
      <c r="G94" s="15">
        <v>24.32</v>
      </c>
    </row>
    <row r="95" spans="1:7" ht="15" customHeight="1">
      <c r="A95" s="45" t="s">
        <v>52</v>
      </c>
      <c r="B95" s="45"/>
      <c r="C95" s="10" t="s">
        <v>3</v>
      </c>
      <c r="D95" s="10" t="s">
        <v>4</v>
      </c>
      <c r="E95" s="10" t="s">
        <v>53</v>
      </c>
      <c r="F95" s="10" t="s">
        <v>54</v>
      </c>
      <c r="G95" s="10" t="s">
        <v>55</v>
      </c>
    </row>
    <row r="96" spans="1:7" ht="20.100000000000001" customHeight="1">
      <c r="A96" s="11" t="s">
        <v>84</v>
      </c>
      <c r="B96" s="12" t="s">
        <v>85</v>
      </c>
      <c r="C96" s="11" t="s">
        <v>86</v>
      </c>
      <c r="D96" s="11" t="s">
        <v>87</v>
      </c>
      <c r="E96" s="13">
        <v>0.08</v>
      </c>
      <c r="F96" s="14">
        <v>2139</v>
      </c>
      <c r="G96" s="14">
        <v>171.12</v>
      </c>
    </row>
    <row r="97" spans="1:7" ht="15" customHeight="1">
      <c r="A97" s="9"/>
      <c r="B97" s="9"/>
      <c r="C97" s="9"/>
      <c r="D97" s="9"/>
      <c r="E97" s="46" t="s">
        <v>64</v>
      </c>
      <c r="F97" s="46"/>
      <c r="G97" s="15">
        <v>171.12</v>
      </c>
    </row>
    <row r="98" spans="1:7" ht="15" customHeight="1">
      <c r="A98" s="45" t="s">
        <v>65</v>
      </c>
      <c r="B98" s="45"/>
      <c r="C98" s="10" t="s">
        <v>3</v>
      </c>
      <c r="D98" s="10" t="s">
        <v>4</v>
      </c>
      <c r="E98" s="10" t="s">
        <v>53</v>
      </c>
      <c r="F98" s="10" t="s">
        <v>54</v>
      </c>
      <c r="G98" s="10" t="s">
        <v>55</v>
      </c>
    </row>
    <row r="99" spans="1:7" ht="15" customHeight="1">
      <c r="A99" s="11" t="s">
        <v>66</v>
      </c>
      <c r="B99" s="12" t="s">
        <v>67</v>
      </c>
      <c r="C99" s="11" t="s">
        <v>16</v>
      </c>
      <c r="D99" s="11" t="s">
        <v>68</v>
      </c>
      <c r="E99" s="13">
        <v>0.5</v>
      </c>
      <c r="F99" s="14">
        <v>20.399999999999999</v>
      </c>
      <c r="G99" s="14">
        <v>10.199999999999999</v>
      </c>
    </row>
    <row r="100" spans="1:7" ht="15" customHeight="1">
      <c r="A100" s="11" t="s">
        <v>88</v>
      </c>
      <c r="B100" s="12" t="s">
        <v>89</v>
      </c>
      <c r="C100" s="11" t="s">
        <v>86</v>
      </c>
      <c r="D100" s="11" t="s">
        <v>68</v>
      </c>
      <c r="E100" s="13">
        <v>1</v>
      </c>
      <c r="F100" s="14">
        <v>18.690000000000001</v>
      </c>
      <c r="G100" s="14">
        <v>18.690000000000001</v>
      </c>
    </row>
    <row r="101" spans="1:7" ht="15" customHeight="1">
      <c r="A101" s="11" t="s">
        <v>69</v>
      </c>
      <c r="B101" s="12" t="s">
        <v>70</v>
      </c>
      <c r="C101" s="11" t="s">
        <v>16</v>
      </c>
      <c r="D101" s="11" t="s">
        <v>68</v>
      </c>
      <c r="E101" s="13">
        <v>4</v>
      </c>
      <c r="F101" s="14">
        <v>15.95</v>
      </c>
      <c r="G101" s="14">
        <v>63.8</v>
      </c>
    </row>
    <row r="102" spans="1:7" ht="18" customHeight="1">
      <c r="A102" s="9"/>
      <c r="B102" s="9"/>
      <c r="C102" s="9"/>
      <c r="D102" s="9"/>
      <c r="E102" s="46" t="s">
        <v>71</v>
      </c>
      <c r="F102" s="46"/>
      <c r="G102" s="15">
        <v>92.69</v>
      </c>
    </row>
    <row r="103" spans="1:7" ht="15" customHeight="1">
      <c r="A103" s="9"/>
      <c r="B103" s="9"/>
      <c r="C103" s="9"/>
      <c r="D103" s="9"/>
      <c r="E103" s="47" t="s">
        <v>72</v>
      </c>
      <c r="F103" s="47"/>
      <c r="G103" s="3">
        <v>254.88</v>
      </c>
    </row>
    <row r="104" spans="1:7" ht="15" customHeight="1">
      <c r="A104" s="9"/>
      <c r="B104" s="9"/>
      <c r="C104" s="9"/>
      <c r="D104" s="9"/>
      <c r="E104" s="47" t="s">
        <v>73</v>
      </c>
      <c r="F104" s="47"/>
      <c r="G104" s="3">
        <v>33.25</v>
      </c>
    </row>
    <row r="105" spans="1:7" ht="15" customHeight="1">
      <c r="A105" s="9"/>
      <c r="B105" s="9"/>
      <c r="C105" s="9"/>
      <c r="D105" s="9"/>
      <c r="E105" s="47" t="s">
        <v>74</v>
      </c>
      <c r="F105" s="47"/>
      <c r="G105" s="3">
        <v>288.13</v>
      </c>
    </row>
    <row r="106" spans="1:7" ht="15" customHeight="1">
      <c r="A106" s="9"/>
      <c r="B106" s="9"/>
      <c r="C106" s="9"/>
      <c r="D106" s="9"/>
      <c r="E106" s="47" t="s">
        <v>75</v>
      </c>
      <c r="F106" s="47"/>
      <c r="G106" s="3">
        <v>83.04</v>
      </c>
    </row>
    <row r="107" spans="1:7" ht="15" customHeight="1">
      <c r="A107" s="9"/>
      <c r="B107" s="9"/>
      <c r="C107" s="9"/>
      <c r="D107" s="9"/>
      <c r="E107" s="47" t="s">
        <v>76</v>
      </c>
      <c r="F107" s="47"/>
      <c r="G107" s="3">
        <v>371.17</v>
      </c>
    </row>
    <row r="108" spans="1:7" ht="9.9499999999999993" customHeight="1">
      <c r="A108" s="9"/>
      <c r="B108" s="9"/>
      <c r="C108" s="43"/>
      <c r="D108" s="43"/>
      <c r="E108" s="9"/>
      <c r="F108" s="9"/>
      <c r="G108" s="9"/>
    </row>
    <row r="109" spans="1:7" ht="20.100000000000001" customHeight="1">
      <c r="A109" s="44" t="s">
        <v>94</v>
      </c>
      <c r="B109" s="44"/>
      <c r="C109" s="44"/>
      <c r="D109" s="44"/>
      <c r="E109" s="44"/>
      <c r="F109" s="44"/>
      <c r="G109" s="44"/>
    </row>
    <row r="110" spans="1:7" ht="15" customHeight="1">
      <c r="A110" s="45" t="s">
        <v>78</v>
      </c>
      <c r="B110" s="45"/>
      <c r="C110" s="10" t="s">
        <v>3</v>
      </c>
      <c r="D110" s="10" t="s">
        <v>4</v>
      </c>
      <c r="E110" s="10" t="s">
        <v>53</v>
      </c>
      <c r="F110" s="10" t="s">
        <v>54</v>
      </c>
      <c r="G110" s="10" t="s">
        <v>55</v>
      </c>
    </row>
    <row r="111" spans="1:7" ht="15" customHeight="1">
      <c r="A111" s="11" t="s">
        <v>79</v>
      </c>
      <c r="B111" s="12" t="s">
        <v>80</v>
      </c>
      <c r="C111" s="11" t="s">
        <v>81</v>
      </c>
      <c r="D111" s="11" t="s">
        <v>82</v>
      </c>
      <c r="E111" s="13">
        <v>1</v>
      </c>
      <c r="F111" s="14">
        <v>24.32</v>
      </c>
      <c r="G111" s="14">
        <v>24.32</v>
      </c>
    </row>
    <row r="112" spans="1:7" ht="15" customHeight="1">
      <c r="A112" s="9"/>
      <c r="B112" s="9"/>
      <c r="C112" s="9"/>
      <c r="D112" s="9"/>
      <c r="E112" s="46" t="s">
        <v>83</v>
      </c>
      <c r="F112" s="46"/>
      <c r="G112" s="15">
        <v>24.32</v>
      </c>
    </row>
    <row r="113" spans="1:7" ht="15" customHeight="1">
      <c r="A113" s="45" t="s">
        <v>52</v>
      </c>
      <c r="B113" s="45"/>
      <c r="C113" s="10" t="s">
        <v>3</v>
      </c>
      <c r="D113" s="10" t="s">
        <v>4</v>
      </c>
      <c r="E113" s="10" t="s">
        <v>53</v>
      </c>
      <c r="F113" s="10" t="s">
        <v>54</v>
      </c>
      <c r="G113" s="10" t="s">
        <v>55</v>
      </c>
    </row>
    <row r="114" spans="1:7" ht="20.100000000000001" customHeight="1">
      <c r="A114" s="11" t="s">
        <v>84</v>
      </c>
      <c r="B114" s="12" t="s">
        <v>85</v>
      </c>
      <c r="C114" s="11" t="s">
        <v>86</v>
      </c>
      <c r="D114" s="11" t="s">
        <v>87</v>
      </c>
      <c r="E114" s="13">
        <v>0.08</v>
      </c>
      <c r="F114" s="14">
        <v>2139</v>
      </c>
      <c r="G114" s="14">
        <v>171.12</v>
      </c>
    </row>
    <row r="115" spans="1:7" ht="15" customHeight="1">
      <c r="A115" s="9"/>
      <c r="B115" s="9"/>
      <c r="C115" s="9"/>
      <c r="D115" s="9"/>
      <c r="E115" s="46" t="s">
        <v>64</v>
      </c>
      <c r="F115" s="46"/>
      <c r="G115" s="15">
        <v>171.12</v>
      </c>
    </row>
    <row r="116" spans="1:7" ht="15" customHeight="1">
      <c r="A116" s="45" t="s">
        <v>65</v>
      </c>
      <c r="B116" s="45"/>
      <c r="C116" s="10" t="s">
        <v>3</v>
      </c>
      <c r="D116" s="10" t="s">
        <v>4</v>
      </c>
      <c r="E116" s="10" t="s">
        <v>53</v>
      </c>
      <c r="F116" s="10" t="s">
        <v>54</v>
      </c>
      <c r="G116" s="10" t="s">
        <v>55</v>
      </c>
    </row>
    <row r="117" spans="1:7" ht="15" customHeight="1">
      <c r="A117" s="11" t="s">
        <v>66</v>
      </c>
      <c r="B117" s="12" t="s">
        <v>67</v>
      </c>
      <c r="C117" s="11" t="s">
        <v>16</v>
      </c>
      <c r="D117" s="11" t="s">
        <v>68</v>
      </c>
      <c r="E117" s="13">
        <v>0.5</v>
      </c>
      <c r="F117" s="14">
        <v>20.399999999999999</v>
      </c>
      <c r="G117" s="14">
        <v>10.199999999999999</v>
      </c>
    </row>
    <row r="118" spans="1:7" ht="15" customHeight="1">
      <c r="A118" s="11" t="s">
        <v>88</v>
      </c>
      <c r="B118" s="12" t="s">
        <v>89</v>
      </c>
      <c r="C118" s="11" t="s">
        <v>86</v>
      </c>
      <c r="D118" s="11" t="s">
        <v>68</v>
      </c>
      <c r="E118" s="13">
        <v>1</v>
      </c>
      <c r="F118" s="14">
        <v>18.690000000000001</v>
      </c>
      <c r="G118" s="14">
        <v>18.690000000000001</v>
      </c>
    </row>
    <row r="119" spans="1:7" ht="15" customHeight="1">
      <c r="A119" s="11" t="s">
        <v>69</v>
      </c>
      <c r="B119" s="12" t="s">
        <v>70</v>
      </c>
      <c r="C119" s="11" t="s">
        <v>16</v>
      </c>
      <c r="D119" s="11" t="s">
        <v>68</v>
      </c>
      <c r="E119" s="13">
        <v>4</v>
      </c>
      <c r="F119" s="14">
        <v>15.95</v>
      </c>
      <c r="G119" s="14">
        <v>63.8</v>
      </c>
    </row>
    <row r="120" spans="1:7" ht="18" customHeight="1">
      <c r="A120" s="9"/>
      <c r="B120" s="9"/>
      <c r="C120" s="9"/>
      <c r="D120" s="9"/>
      <c r="E120" s="46" t="s">
        <v>71</v>
      </c>
      <c r="F120" s="46"/>
      <c r="G120" s="15">
        <v>92.69</v>
      </c>
    </row>
    <row r="121" spans="1:7" ht="15" customHeight="1">
      <c r="A121" s="9"/>
      <c r="B121" s="9"/>
      <c r="C121" s="9"/>
      <c r="D121" s="9"/>
      <c r="E121" s="47" t="s">
        <v>72</v>
      </c>
      <c r="F121" s="47"/>
      <c r="G121" s="3">
        <v>254.88</v>
      </c>
    </row>
    <row r="122" spans="1:7" ht="15" customHeight="1">
      <c r="A122" s="9"/>
      <c r="B122" s="9"/>
      <c r="C122" s="9"/>
      <c r="D122" s="9"/>
      <c r="E122" s="47" t="s">
        <v>73</v>
      </c>
      <c r="F122" s="47"/>
      <c r="G122" s="3">
        <v>33.25</v>
      </c>
    </row>
    <row r="123" spans="1:7" ht="15" customHeight="1">
      <c r="A123" s="9"/>
      <c r="B123" s="9"/>
      <c r="C123" s="9"/>
      <c r="D123" s="9"/>
      <c r="E123" s="47" t="s">
        <v>74</v>
      </c>
      <c r="F123" s="47"/>
      <c r="G123" s="3">
        <v>288.13</v>
      </c>
    </row>
    <row r="124" spans="1:7" ht="15" customHeight="1">
      <c r="A124" s="9"/>
      <c r="B124" s="9"/>
      <c r="C124" s="9"/>
      <c r="D124" s="9"/>
      <c r="E124" s="47" t="s">
        <v>75</v>
      </c>
      <c r="F124" s="47"/>
      <c r="G124" s="3">
        <v>83.04</v>
      </c>
    </row>
    <row r="125" spans="1:7" ht="15" customHeight="1">
      <c r="A125" s="9"/>
      <c r="B125" s="9"/>
      <c r="C125" s="9"/>
      <c r="D125" s="9"/>
      <c r="E125" s="47" t="s">
        <v>76</v>
      </c>
      <c r="F125" s="47"/>
      <c r="G125" s="3">
        <v>371.17</v>
      </c>
    </row>
    <row r="126" spans="1:7" ht="9.9499999999999993" customHeight="1">
      <c r="A126" s="9"/>
      <c r="B126" s="9"/>
      <c r="C126" s="43"/>
      <c r="D126" s="43"/>
      <c r="E126" s="9"/>
      <c r="F126" s="9"/>
      <c r="G126" s="9"/>
    </row>
    <row r="127" spans="1:7" ht="20.100000000000001" customHeight="1">
      <c r="A127" s="44" t="s">
        <v>95</v>
      </c>
      <c r="B127" s="44"/>
      <c r="C127" s="44"/>
      <c r="D127" s="44"/>
      <c r="E127" s="44"/>
      <c r="F127" s="44"/>
      <c r="G127" s="44"/>
    </row>
    <row r="128" spans="1:7" ht="15" customHeight="1">
      <c r="A128" s="45" t="s">
        <v>78</v>
      </c>
      <c r="B128" s="45"/>
      <c r="C128" s="10" t="s">
        <v>3</v>
      </c>
      <c r="D128" s="10" t="s">
        <v>4</v>
      </c>
      <c r="E128" s="10" t="s">
        <v>53</v>
      </c>
      <c r="F128" s="10" t="s">
        <v>54</v>
      </c>
      <c r="G128" s="10" t="s">
        <v>55</v>
      </c>
    </row>
    <row r="129" spans="1:7" ht="15" customHeight="1">
      <c r="A129" s="11" t="s">
        <v>79</v>
      </c>
      <c r="B129" s="12" t="s">
        <v>80</v>
      </c>
      <c r="C129" s="11" t="s">
        <v>81</v>
      </c>
      <c r="D129" s="11" t="s">
        <v>82</v>
      </c>
      <c r="E129" s="13">
        <v>1</v>
      </c>
      <c r="F129" s="14">
        <v>24.32</v>
      </c>
      <c r="G129" s="14">
        <v>24.32</v>
      </c>
    </row>
    <row r="130" spans="1:7" ht="15" customHeight="1">
      <c r="A130" s="9"/>
      <c r="B130" s="9"/>
      <c r="C130" s="9"/>
      <c r="D130" s="9"/>
      <c r="E130" s="46" t="s">
        <v>83</v>
      </c>
      <c r="F130" s="46"/>
      <c r="G130" s="15">
        <v>24.32</v>
      </c>
    </row>
    <row r="131" spans="1:7" ht="15" customHeight="1">
      <c r="A131" s="45" t="s">
        <v>52</v>
      </c>
      <c r="B131" s="45"/>
      <c r="C131" s="10" t="s">
        <v>3</v>
      </c>
      <c r="D131" s="10" t="s">
        <v>4</v>
      </c>
      <c r="E131" s="10" t="s">
        <v>53</v>
      </c>
      <c r="F131" s="10" t="s">
        <v>54</v>
      </c>
      <c r="G131" s="10" t="s">
        <v>55</v>
      </c>
    </row>
    <row r="132" spans="1:7" ht="20.100000000000001" customHeight="1">
      <c r="A132" s="11" t="s">
        <v>84</v>
      </c>
      <c r="B132" s="12" t="s">
        <v>85</v>
      </c>
      <c r="C132" s="11" t="s">
        <v>86</v>
      </c>
      <c r="D132" s="11" t="s">
        <v>87</v>
      </c>
      <c r="E132" s="13">
        <v>2.3E-2</v>
      </c>
      <c r="F132" s="14">
        <v>2139</v>
      </c>
      <c r="G132" s="14">
        <v>49.2</v>
      </c>
    </row>
    <row r="133" spans="1:7" ht="15" customHeight="1">
      <c r="A133" s="9"/>
      <c r="B133" s="9"/>
      <c r="C133" s="9"/>
      <c r="D133" s="9"/>
      <c r="E133" s="46" t="s">
        <v>64</v>
      </c>
      <c r="F133" s="46"/>
      <c r="G133" s="15">
        <v>49.2</v>
      </c>
    </row>
    <row r="134" spans="1:7" ht="15" customHeight="1">
      <c r="A134" s="45" t="s">
        <v>65</v>
      </c>
      <c r="B134" s="45"/>
      <c r="C134" s="10" t="s">
        <v>3</v>
      </c>
      <c r="D134" s="10" t="s">
        <v>4</v>
      </c>
      <c r="E134" s="10" t="s">
        <v>53</v>
      </c>
      <c r="F134" s="10" t="s">
        <v>54</v>
      </c>
      <c r="G134" s="10" t="s">
        <v>55</v>
      </c>
    </row>
    <row r="135" spans="1:7" ht="15" customHeight="1">
      <c r="A135" s="11" t="s">
        <v>66</v>
      </c>
      <c r="B135" s="12" t="s">
        <v>67</v>
      </c>
      <c r="C135" s="11" t="s">
        <v>16</v>
      </c>
      <c r="D135" s="11" t="s">
        <v>68</v>
      </c>
      <c r="E135" s="13">
        <v>0.5</v>
      </c>
      <c r="F135" s="14">
        <v>20.399999999999999</v>
      </c>
      <c r="G135" s="14">
        <v>10.199999999999999</v>
      </c>
    </row>
    <row r="136" spans="1:7" ht="15" customHeight="1">
      <c r="A136" s="11" t="s">
        <v>88</v>
      </c>
      <c r="B136" s="12" t="s">
        <v>89</v>
      </c>
      <c r="C136" s="11" t="s">
        <v>86</v>
      </c>
      <c r="D136" s="11" t="s">
        <v>68</v>
      </c>
      <c r="E136" s="13">
        <v>1</v>
      </c>
      <c r="F136" s="14">
        <v>18.690000000000001</v>
      </c>
      <c r="G136" s="14">
        <v>18.690000000000001</v>
      </c>
    </row>
    <row r="137" spans="1:7" ht="15" customHeight="1">
      <c r="A137" s="11" t="s">
        <v>69</v>
      </c>
      <c r="B137" s="12" t="s">
        <v>70</v>
      </c>
      <c r="C137" s="11" t="s">
        <v>16</v>
      </c>
      <c r="D137" s="11" t="s">
        <v>68</v>
      </c>
      <c r="E137" s="13">
        <v>4</v>
      </c>
      <c r="F137" s="14">
        <v>15.95</v>
      </c>
      <c r="G137" s="14">
        <v>63.8</v>
      </c>
    </row>
    <row r="138" spans="1:7" ht="18" customHeight="1">
      <c r="A138" s="9"/>
      <c r="B138" s="9"/>
      <c r="C138" s="9"/>
      <c r="D138" s="9"/>
      <c r="E138" s="46" t="s">
        <v>71</v>
      </c>
      <c r="F138" s="46"/>
      <c r="G138" s="15">
        <v>92.69</v>
      </c>
    </row>
    <row r="139" spans="1:7" ht="15" customHeight="1">
      <c r="A139" s="9"/>
      <c r="B139" s="9"/>
      <c r="C139" s="9"/>
      <c r="D139" s="9"/>
      <c r="E139" s="47" t="s">
        <v>72</v>
      </c>
      <c r="F139" s="47"/>
      <c r="G139" s="3">
        <v>132.96</v>
      </c>
    </row>
    <row r="140" spans="1:7" ht="15" customHeight="1">
      <c r="A140" s="9"/>
      <c r="B140" s="9"/>
      <c r="C140" s="9"/>
      <c r="D140" s="9"/>
      <c r="E140" s="47" t="s">
        <v>73</v>
      </c>
      <c r="F140" s="47"/>
      <c r="G140" s="3">
        <v>33.25</v>
      </c>
    </row>
    <row r="141" spans="1:7" ht="15" customHeight="1">
      <c r="A141" s="9"/>
      <c r="B141" s="9"/>
      <c r="C141" s="9"/>
      <c r="D141" s="9"/>
      <c r="E141" s="47" t="s">
        <v>74</v>
      </c>
      <c r="F141" s="47"/>
      <c r="G141" s="3">
        <v>166.21</v>
      </c>
    </row>
    <row r="142" spans="1:7" ht="15" customHeight="1">
      <c r="A142" s="9"/>
      <c r="B142" s="9"/>
      <c r="C142" s="9"/>
      <c r="D142" s="9"/>
      <c r="E142" s="47" t="s">
        <v>75</v>
      </c>
      <c r="F142" s="47"/>
      <c r="G142" s="3">
        <v>47.9</v>
      </c>
    </row>
    <row r="143" spans="1:7" ht="15" customHeight="1">
      <c r="A143" s="9"/>
      <c r="B143" s="9"/>
      <c r="C143" s="9"/>
      <c r="D143" s="9"/>
      <c r="E143" s="47" t="s">
        <v>76</v>
      </c>
      <c r="F143" s="47"/>
      <c r="G143" s="3">
        <v>214.11</v>
      </c>
    </row>
    <row r="144" spans="1:7" ht="9.9499999999999993" customHeight="1">
      <c r="A144" s="9"/>
      <c r="B144" s="9"/>
      <c r="C144" s="43"/>
      <c r="D144" s="43"/>
      <c r="E144" s="9"/>
      <c r="F144" s="9"/>
      <c r="G144" s="9"/>
    </row>
    <row r="145" spans="1:7" ht="20.100000000000001" customHeight="1">
      <c r="A145" s="44" t="s">
        <v>96</v>
      </c>
      <c r="B145" s="44"/>
      <c r="C145" s="44"/>
      <c r="D145" s="44"/>
      <c r="E145" s="44"/>
      <c r="F145" s="44"/>
      <c r="G145" s="44"/>
    </row>
    <row r="146" spans="1:7" ht="15" customHeight="1">
      <c r="A146" s="45" t="s">
        <v>78</v>
      </c>
      <c r="B146" s="45"/>
      <c r="C146" s="10" t="s">
        <v>3</v>
      </c>
      <c r="D146" s="10" t="s">
        <v>4</v>
      </c>
      <c r="E146" s="10" t="s">
        <v>53</v>
      </c>
      <c r="F146" s="10" t="s">
        <v>54</v>
      </c>
      <c r="G146" s="10" t="s">
        <v>55</v>
      </c>
    </row>
    <row r="147" spans="1:7" ht="15" customHeight="1">
      <c r="A147" s="11" t="s">
        <v>79</v>
      </c>
      <c r="B147" s="12" t="s">
        <v>80</v>
      </c>
      <c r="C147" s="11" t="s">
        <v>81</v>
      </c>
      <c r="D147" s="11" t="s">
        <v>82</v>
      </c>
      <c r="E147" s="13">
        <v>1</v>
      </c>
      <c r="F147" s="14">
        <v>24.32</v>
      </c>
      <c r="G147" s="14">
        <v>24.32</v>
      </c>
    </row>
    <row r="148" spans="1:7" ht="15" customHeight="1">
      <c r="A148" s="9"/>
      <c r="B148" s="9"/>
      <c r="C148" s="9"/>
      <c r="D148" s="9"/>
      <c r="E148" s="46" t="s">
        <v>83</v>
      </c>
      <c r="F148" s="46"/>
      <c r="G148" s="15">
        <v>24.32</v>
      </c>
    </row>
    <row r="149" spans="1:7" ht="15" customHeight="1">
      <c r="A149" s="45" t="s">
        <v>52</v>
      </c>
      <c r="B149" s="45"/>
      <c r="C149" s="10" t="s">
        <v>3</v>
      </c>
      <c r="D149" s="10" t="s">
        <v>4</v>
      </c>
      <c r="E149" s="10" t="s">
        <v>53</v>
      </c>
      <c r="F149" s="10" t="s">
        <v>54</v>
      </c>
      <c r="G149" s="10" t="s">
        <v>55</v>
      </c>
    </row>
    <row r="150" spans="1:7" ht="20.100000000000001" customHeight="1">
      <c r="A150" s="11" t="s">
        <v>84</v>
      </c>
      <c r="B150" s="12" t="s">
        <v>85</v>
      </c>
      <c r="C150" s="11" t="s">
        <v>86</v>
      </c>
      <c r="D150" s="11" t="s">
        <v>87</v>
      </c>
      <c r="E150" s="13">
        <v>0.114</v>
      </c>
      <c r="F150" s="14">
        <v>2139</v>
      </c>
      <c r="G150" s="14">
        <v>243.85</v>
      </c>
    </row>
    <row r="151" spans="1:7" ht="15" customHeight="1">
      <c r="A151" s="9"/>
      <c r="B151" s="9"/>
      <c r="C151" s="9"/>
      <c r="D151" s="9"/>
      <c r="E151" s="46" t="s">
        <v>64</v>
      </c>
      <c r="F151" s="46"/>
      <c r="G151" s="15">
        <v>243.85</v>
      </c>
    </row>
    <row r="152" spans="1:7" ht="15" customHeight="1">
      <c r="A152" s="45" t="s">
        <v>65</v>
      </c>
      <c r="B152" s="45"/>
      <c r="C152" s="10" t="s">
        <v>3</v>
      </c>
      <c r="D152" s="10" t="s">
        <v>4</v>
      </c>
      <c r="E152" s="10" t="s">
        <v>53</v>
      </c>
      <c r="F152" s="10" t="s">
        <v>54</v>
      </c>
      <c r="G152" s="10" t="s">
        <v>55</v>
      </c>
    </row>
    <row r="153" spans="1:7" ht="15" customHeight="1">
      <c r="A153" s="11" t="s">
        <v>66</v>
      </c>
      <c r="B153" s="12" t="s">
        <v>67</v>
      </c>
      <c r="C153" s="11" t="s">
        <v>16</v>
      </c>
      <c r="D153" s="11" t="s">
        <v>68</v>
      </c>
      <c r="E153" s="13">
        <v>0.5</v>
      </c>
      <c r="F153" s="14">
        <v>20.399999999999999</v>
      </c>
      <c r="G153" s="14">
        <v>10.199999999999999</v>
      </c>
    </row>
    <row r="154" spans="1:7" ht="15" customHeight="1">
      <c r="A154" s="11" t="s">
        <v>88</v>
      </c>
      <c r="B154" s="12" t="s">
        <v>89</v>
      </c>
      <c r="C154" s="11" t="s">
        <v>86</v>
      </c>
      <c r="D154" s="11" t="s">
        <v>68</v>
      </c>
      <c r="E154" s="13">
        <v>1</v>
      </c>
      <c r="F154" s="14">
        <v>18.690000000000001</v>
      </c>
      <c r="G154" s="14">
        <v>18.690000000000001</v>
      </c>
    </row>
    <row r="155" spans="1:7" ht="15" customHeight="1">
      <c r="A155" s="11" t="s">
        <v>69</v>
      </c>
      <c r="B155" s="12" t="s">
        <v>70</v>
      </c>
      <c r="C155" s="11" t="s">
        <v>16</v>
      </c>
      <c r="D155" s="11" t="s">
        <v>68</v>
      </c>
      <c r="E155" s="13">
        <v>4</v>
      </c>
      <c r="F155" s="14">
        <v>15.95</v>
      </c>
      <c r="G155" s="14">
        <v>63.8</v>
      </c>
    </row>
    <row r="156" spans="1:7" ht="18" customHeight="1">
      <c r="A156" s="9"/>
      <c r="B156" s="9"/>
      <c r="C156" s="9"/>
      <c r="D156" s="9"/>
      <c r="E156" s="46" t="s">
        <v>71</v>
      </c>
      <c r="F156" s="46"/>
      <c r="G156" s="15">
        <v>92.69</v>
      </c>
    </row>
    <row r="157" spans="1:7" ht="15" customHeight="1">
      <c r="A157" s="9"/>
      <c r="B157" s="9"/>
      <c r="C157" s="9"/>
      <c r="D157" s="9"/>
      <c r="E157" s="47" t="s">
        <v>72</v>
      </c>
      <c r="F157" s="47"/>
      <c r="G157" s="3">
        <v>327.61</v>
      </c>
    </row>
    <row r="158" spans="1:7" ht="15" customHeight="1">
      <c r="A158" s="9"/>
      <c r="B158" s="9"/>
      <c r="C158" s="9"/>
      <c r="D158" s="9"/>
      <c r="E158" s="47" t="s">
        <v>73</v>
      </c>
      <c r="F158" s="47"/>
      <c r="G158" s="3">
        <v>33.25</v>
      </c>
    </row>
    <row r="159" spans="1:7" ht="15" customHeight="1">
      <c r="A159" s="9"/>
      <c r="B159" s="9"/>
      <c r="C159" s="9"/>
      <c r="D159" s="9"/>
      <c r="E159" s="47" t="s">
        <v>74</v>
      </c>
      <c r="F159" s="47"/>
      <c r="G159" s="3">
        <v>360.86</v>
      </c>
    </row>
    <row r="160" spans="1:7" ht="15" customHeight="1">
      <c r="A160" s="9"/>
      <c r="B160" s="9"/>
      <c r="C160" s="9"/>
      <c r="D160" s="9"/>
      <c r="E160" s="47" t="s">
        <v>75</v>
      </c>
      <c r="F160" s="47"/>
      <c r="G160" s="3">
        <v>104</v>
      </c>
    </row>
    <row r="161" spans="1:7" ht="15" customHeight="1">
      <c r="A161" s="9"/>
      <c r="B161" s="9"/>
      <c r="C161" s="9"/>
      <c r="D161" s="9"/>
      <c r="E161" s="47" t="s">
        <v>76</v>
      </c>
      <c r="F161" s="47"/>
      <c r="G161" s="3">
        <v>464.86</v>
      </c>
    </row>
    <row r="162" spans="1:7" ht="42" customHeight="1">
      <c r="A162" s="42" t="s">
        <v>50</v>
      </c>
      <c r="B162" s="42"/>
      <c r="C162" s="42"/>
      <c r="D162" s="42"/>
      <c r="E162" s="42"/>
      <c r="F162" s="42"/>
      <c r="G162" s="42"/>
    </row>
  </sheetData>
  <mergeCells count="117">
    <mergeCell ref="E161:F161"/>
    <mergeCell ref="A162:G162"/>
    <mergeCell ref="E156:F156"/>
    <mergeCell ref="E157:F157"/>
    <mergeCell ref="E158:F158"/>
    <mergeCell ref="E159:F159"/>
    <mergeCell ref="E160:F160"/>
    <mergeCell ref="A146:B146"/>
    <mergeCell ref="E148:F148"/>
    <mergeCell ref="A149:B149"/>
    <mergeCell ref="E151:F151"/>
    <mergeCell ref="A152:B152"/>
    <mergeCell ref="E141:F141"/>
    <mergeCell ref="E142:F142"/>
    <mergeCell ref="E143:F143"/>
    <mergeCell ref="C144:D144"/>
    <mergeCell ref="A145:G145"/>
    <mergeCell ref="E133:F133"/>
    <mergeCell ref="A134:B134"/>
    <mergeCell ref="E138:F138"/>
    <mergeCell ref="E139:F139"/>
    <mergeCell ref="E140:F140"/>
    <mergeCell ref="C126:D126"/>
    <mergeCell ref="A127:G127"/>
    <mergeCell ref="A128:B128"/>
    <mergeCell ref="E130:F130"/>
    <mergeCell ref="A131:B131"/>
    <mergeCell ref="E121:F121"/>
    <mergeCell ref="E122:F122"/>
    <mergeCell ref="E123:F123"/>
    <mergeCell ref="E124:F124"/>
    <mergeCell ref="E125:F125"/>
    <mergeCell ref="E112:F112"/>
    <mergeCell ref="A113:B113"/>
    <mergeCell ref="E115:F115"/>
    <mergeCell ref="A116:B116"/>
    <mergeCell ref="E120:F120"/>
    <mergeCell ref="E106:F106"/>
    <mergeCell ref="E107:F107"/>
    <mergeCell ref="C108:D108"/>
    <mergeCell ref="A109:G109"/>
    <mergeCell ref="A110:B110"/>
    <mergeCell ref="A98:B98"/>
    <mergeCell ref="E102:F102"/>
    <mergeCell ref="E103:F103"/>
    <mergeCell ref="E104:F104"/>
    <mergeCell ref="E105:F105"/>
    <mergeCell ref="A91:G91"/>
    <mergeCell ref="A92:B92"/>
    <mergeCell ref="E94:F94"/>
    <mergeCell ref="A95:B95"/>
    <mergeCell ref="E97:F97"/>
    <mergeCell ref="E86:F86"/>
    <mergeCell ref="E87:F87"/>
    <mergeCell ref="E88:F88"/>
    <mergeCell ref="E89:F89"/>
    <mergeCell ref="C90:D90"/>
    <mergeCell ref="A77:B77"/>
    <mergeCell ref="E79:F79"/>
    <mergeCell ref="A80:B80"/>
    <mergeCell ref="E84:F84"/>
    <mergeCell ref="E85:F85"/>
    <mergeCell ref="E71:F71"/>
    <mergeCell ref="C72:D72"/>
    <mergeCell ref="A73:G73"/>
    <mergeCell ref="A74:B74"/>
    <mergeCell ref="E76:F76"/>
    <mergeCell ref="E66:F66"/>
    <mergeCell ref="E67:F67"/>
    <mergeCell ref="E68:F68"/>
    <mergeCell ref="E69:F69"/>
    <mergeCell ref="E70:F70"/>
    <mergeCell ref="A56:B56"/>
    <mergeCell ref="E58:F58"/>
    <mergeCell ref="A59:B59"/>
    <mergeCell ref="E61:F61"/>
    <mergeCell ref="A62:B62"/>
    <mergeCell ref="E51:F51"/>
    <mergeCell ref="E52:F52"/>
    <mergeCell ref="E53:F53"/>
    <mergeCell ref="C54:D54"/>
    <mergeCell ref="A55:G55"/>
    <mergeCell ref="E43:F43"/>
    <mergeCell ref="A44:B44"/>
    <mergeCell ref="E48:F48"/>
    <mergeCell ref="E49:F49"/>
    <mergeCell ref="E50:F50"/>
    <mergeCell ref="C36:D36"/>
    <mergeCell ref="A37:G37"/>
    <mergeCell ref="A38:B38"/>
    <mergeCell ref="E40:F40"/>
    <mergeCell ref="A41:B41"/>
    <mergeCell ref="E31:F31"/>
    <mergeCell ref="E32:F32"/>
    <mergeCell ref="E33:F33"/>
    <mergeCell ref="E34:F34"/>
    <mergeCell ref="E35:F35"/>
    <mergeCell ref="E22:F22"/>
    <mergeCell ref="A23:B23"/>
    <mergeCell ref="E25:F25"/>
    <mergeCell ref="A26:B26"/>
    <mergeCell ref="E30:F30"/>
    <mergeCell ref="E16:F16"/>
    <mergeCell ref="E17:F17"/>
    <mergeCell ref="C18:D18"/>
    <mergeCell ref="A19:G19"/>
    <mergeCell ref="A20:B20"/>
    <mergeCell ref="A9:B9"/>
    <mergeCell ref="E12:F12"/>
    <mergeCell ref="E13:F13"/>
    <mergeCell ref="E14:F14"/>
    <mergeCell ref="E15:F15"/>
    <mergeCell ref="A1:G1"/>
    <mergeCell ref="C2:D2"/>
    <mergeCell ref="A3:G3"/>
    <mergeCell ref="A4:B4"/>
    <mergeCell ref="E8:F8"/>
  </mergeCells>
  <pageMargins left="0" right="0" top="0" bottom="0" header="0" footer="0"/>
  <pageSetup paperSize="9" scale="85" orientation="portrait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G73"/>
  <sheetViews>
    <sheetView workbookViewId="0"/>
  </sheetViews>
  <sheetFormatPr defaultRowHeight="15"/>
  <cols>
    <col min="1" max="1" width="10.28515625" customWidth="1"/>
    <col min="2" max="2" width="48.85546875" customWidth="1"/>
    <col min="3" max="3" width="12.42578125" customWidth="1"/>
    <col min="4" max="4" width="6.140625" customWidth="1"/>
    <col min="5" max="7" width="12.42578125" customWidth="1"/>
  </cols>
  <sheetData>
    <row r="1" spans="1:7" ht="123.95" customHeight="1">
      <c r="A1" s="36"/>
      <c r="B1" s="36"/>
      <c r="C1" s="36"/>
      <c r="D1" s="36"/>
      <c r="E1" s="36"/>
      <c r="F1" s="36"/>
      <c r="G1" s="36"/>
    </row>
    <row r="2" spans="1:7" ht="9.9499999999999993" customHeight="1">
      <c r="A2" s="9"/>
      <c r="B2" s="9"/>
      <c r="C2" s="43"/>
      <c r="D2" s="43"/>
      <c r="E2" s="9"/>
      <c r="F2" s="9"/>
      <c r="G2" s="9"/>
    </row>
    <row r="3" spans="1:7" ht="20.100000000000001" customHeight="1">
      <c r="A3" s="44" t="s">
        <v>97</v>
      </c>
      <c r="B3" s="44"/>
      <c r="C3" s="44"/>
      <c r="D3" s="44"/>
      <c r="E3" s="44"/>
      <c r="F3" s="44"/>
      <c r="G3" s="44"/>
    </row>
    <row r="4" spans="1:7" ht="15" customHeight="1">
      <c r="A4" s="45" t="s">
        <v>98</v>
      </c>
      <c r="B4" s="45"/>
      <c r="C4" s="10" t="s">
        <v>3</v>
      </c>
      <c r="D4" s="10" t="s">
        <v>4</v>
      </c>
      <c r="E4" s="10" t="s">
        <v>53</v>
      </c>
      <c r="F4" s="10" t="s">
        <v>54</v>
      </c>
      <c r="G4" s="10" t="s">
        <v>55</v>
      </c>
    </row>
    <row r="5" spans="1:7" ht="15" customHeight="1">
      <c r="A5" s="11" t="s">
        <v>99</v>
      </c>
      <c r="B5" s="12" t="s">
        <v>100</v>
      </c>
      <c r="C5" s="11" t="s">
        <v>86</v>
      </c>
      <c r="D5" s="11" t="s">
        <v>68</v>
      </c>
      <c r="E5" s="13">
        <v>1.72E-2</v>
      </c>
      <c r="F5" s="14">
        <v>16.36</v>
      </c>
      <c r="G5" s="14">
        <v>0.28000000000000003</v>
      </c>
    </row>
    <row r="6" spans="1:7" ht="15" customHeight="1">
      <c r="A6" s="9"/>
      <c r="B6" s="9"/>
      <c r="C6" s="9"/>
      <c r="D6" s="9"/>
      <c r="E6" s="46" t="s">
        <v>101</v>
      </c>
      <c r="F6" s="46"/>
      <c r="G6" s="15">
        <v>0.28000000000000003</v>
      </c>
    </row>
    <row r="7" spans="1:7" ht="15" customHeight="1">
      <c r="A7" s="9"/>
      <c r="B7" s="9"/>
      <c r="C7" s="9"/>
      <c r="D7" s="9"/>
      <c r="E7" s="47" t="s">
        <v>72</v>
      </c>
      <c r="F7" s="47"/>
      <c r="G7" s="3">
        <v>0.14000000000000001</v>
      </c>
    </row>
    <row r="8" spans="1:7" ht="15" customHeight="1">
      <c r="A8" s="9"/>
      <c r="B8" s="9"/>
      <c r="C8" s="9"/>
      <c r="D8" s="9"/>
      <c r="E8" s="47" t="s">
        <v>73</v>
      </c>
      <c r="F8" s="47"/>
      <c r="G8" s="3">
        <v>0.14000000000000001</v>
      </c>
    </row>
    <row r="9" spans="1:7" ht="15" customHeight="1">
      <c r="A9" s="9"/>
      <c r="B9" s="9"/>
      <c r="C9" s="9"/>
      <c r="D9" s="9"/>
      <c r="E9" s="47" t="s">
        <v>74</v>
      </c>
      <c r="F9" s="47"/>
      <c r="G9" s="3">
        <v>0.28000000000000003</v>
      </c>
    </row>
    <row r="10" spans="1:7" ht="15" customHeight="1">
      <c r="A10" s="9"/>
      <c r="B10" s="9"/>
      <c r="C10" s="9"/>
      <c r="D10" s="9"/>
      <c r="E10" s="47" t="s">
        <v>75</v>
      </c>
      <c r="F10" s="47"/>
      <c r="G10" s="3">
        <v>0.08</v>
      </c>
    </row>
    <row r="11" spans="1:7" ht="15" customHeight="1">
      <c r="A11" s="9"/>
      <c r="B11" s="9"/>
      <c r="C11" s="9"/>
      <c r="D11" s="9"/>
      <c r="E11" s="47" t="s">
        <v>76</v>
      </c>
      <c r="F11" s="47"/>
      <c r="G11" s="3">
        <v>0.36</v>
      </c>
    </row>
    <row r="12" spans="1:7" ht="9.9499999999999993" customHeight="1">
      <c r="A12" s="9"/>
      <c r="B12" s="9"/>
      <c r="C12" s="43"/>
      <c r="D12" s="43"/>
      <c r="E12" s="9"/>
      <c r="F12" s="9"/>
      <c r="G12" s="9"/>
    </row>
    <row r="13" spans="1:7" ht="20.100000000000001" customHeight="1">
      <c r="A13" s="44" t="s">
        <v>102</v>
      </c>
      <c r="B13" s="44"/>
      <c r="C13" s="44"/>
      <c r="D13" s="44"/>
      <c r="E13" s="44"/>
      <c r="F13" s="44"/>
      <c r="G13" s="44"/>
    </row>
    <row r="14" spans="1:7" ht="15" customHeight="1">
      <c r="A14" s="45" t="s">
        <v>103</v>
      </c>
      <c r="B14" s="45"/>
      <c r="C14" s="10" t="s">
        <v>3</v>
      </c>
      <c r="D14" s="10" t="s">
        <v>4</v>
      </c>
      <c r="E14" s="10" t="s">
        <v>53</v>
      </c>
      <c r="F14" s="10" t="s">
        <v>54</v>
      </c>
      <c r="G14" s="10" t="s">
        <v>55</v>
      </c>
    </row>
    <row r="15" spans="1:7" ht="20.100000000000001" customHeight="1">
      <c r="A15" s="11" t="s">
        <v>104</v>
      </c>
      <c r="B15" s="12" t="s">
        <v>105</v>
      </c>
      <c r="C15" s="11" t="s">
        <v>86</v>
      </c>
      <c r="D15" s="11" t="s">
        <v>68</v>
      </c>
      <c r="E15" s="13">
        <v>1</v>
      </c>
      <c r="F15" s="14">
        <v>1.08</v>
      </c>
      <c r="G15" s="14">
        <v>1.08</v>
      </c>
    </row>
    <row r="16" spans="1:7" ht="15" customHeight="1">
      <c r="A16" s="11" t="s">
        <v>106</v>
      </c>
      <c r="B16" s="12" t="s">
        <v>107</v>
      </c>
      <c r="C16" s="11" t="s">
        <v>86</v>
      </c>
      <c r="D16" s="11" t="s">
        <v>68</v>
      </c>
      <c r="E16" s="13">
        <v>1</v>
      </c>
      <c r="F16" s="14">
        <v>0.81</v>
      </c>
      <c r="G16" s="14">
        <v>0.81</v>
      </c>
    </row>
    <row r="17" spans="1:7" ht="20.100000000000001" customHeight="1">
      <c r="A17" s="11" t="s">
        <v>108</v>
      </c>
      <c r="B17" s="12" t="s">
        <v>109</v>
      </c>
      <c r="C17" s="11" t="s">
        <v>86</v>
      </c>
      <c r="D17" s="11" t="s">
        <v>68</v>
      </c>
      <c r="E17" s="13">
        <v>1</v>
      </c>
      <c r="F17" s="14">
        <v>0.1</v>
      </c>
      <c r="G17" s="14">
        <v>0.1</v>
      </c>
    </row>
    <row r="18" spans="1:7" ht="15" customHeight="1">
      <c r="A18" s="11" t="s">
        <v>110</v>
      </c>
      <c r="B18" s="12" t="s">
        <v>111</v>
      </c>
      <c r="C18" s="11" t="s">
        <v>86</v>
      </c>
      <c r="D18" s="11" t="s">
        <v>68</v>
      </c>
      <c r="E18" s="13">
        <v>1</v>
      </c>
      <c r="F18" s="14">
        <v>0.06</v>
      </c>
      <c r="G18" s="14">
        <v>0.06</v>
      </c>
    </row>
    <row r="19" spans="1:7" ht="15" customHeight="1">
      <c r="A19" s="9"/>
      <c r="B19" s="9"/>
      <c r="C19" s="9"/>
      <c r="D19" s="9"/>
      <c r="E19" s="46" t="s">
        <v>112</v>
      </c>
      <c r="F19" s="46"/>
      <c r="G19" s="15">
        <v>2.0499999999999998</v>
      </c>
    </row>
    <row r="20" spans="1:7" ht="15" customHeight="1">
      <c r="A20" s="45" t="s">
        <v>98</v>
      </c>
      <c r="B20" s="45"/>
      <c r="C20" s="10" t="s">
        <v>3</v>
      </c>
      <c r="D20" s="10" t="s">
        <v>4</v>
      </c>
      <c r="E20" s="10" t="s">
        <v>53</v>
      </c>
      <c r="F20" s="10" t="s">
        <v>54</v>
      </c>
      <c r="G20" s="10" t="s">
        <v>55</v>
      </c>
    </row>
    <row r="21" spans="1:7" ht="15" customHeight="1">
      <c r="A21" s="11" t="s">
        <v>99</v>
      </c>
      <c r="B21" s="12" t="s">
        <v>100</v>
      </c>
      <c r="C21" s="11" t="s">
        <v>86</v>
      </c>
      <c r="D21" s="11" t="s">
        <v>68</v>
      </c>
      <c r="E21" s="13">
        <v>1</v>
      </c>
      <c r="F21" s="14">
        <v>16.36</v>
      </c>
      <c r="G21" s="14">
        <v>16.36</v>
      </c>
    </row>
    <row r="22" spans="1:7" ht="15" customHeight="1">
      <c r="A22" s="9"/>
      <c r="B22" s="9"/>
      <c r="C22" s="9"/>
      <c r="D22" s="9"/>
      <c r="E22" s="46" t="s">
        <v>101</v>
      </c>
      <c r="F22" s="46"/>
      <c r="G22" s="15">
        <v>16.36</v>
      </c>
    </row>
    <row r="23" spans="1:7" ht="15" customHeight="1">
      <c r="A23" s="45" t="s">
        <v>113</v>
      </c>
      <c r="B23" s="45"/>
      <c r="C23" s="10" t="s">
        <v>3</v>
      </c>
      <c r="D23" s="10" t="s">
        <v>4</v>
      </c>
      <c r="E23" s="10" t="s">
        <v>53</v>
      </c>
      <c r="F23" s="10" t="s">
        <v>54</v>
      </c>
      <c r="G23" s="10" t="s">
        <v>55</v>
      </c>
    </row>
    <row r="24" spans="1:7" ht="20.100000000000001" customHeight="1">
      <c r="A24" s="11" t="s">
        <v>114</v>
      </c>
      <c r="B24" s="12" t="s">
        <v>115</v>
      </c>
      <c r="C24" s="11" t="s">
        <v>86</v>
      </c>
      <c r="D24" s="11" t="s">
        <v>68</v>
      </c>
      <c r="E24" s="13">
        <v>1</v>
      </c>
      <c r="F24" s="14">
        <v>0.28000000000000003</v>
      </c>
      <c r="G24" s="14">
        <v>0.28000000000000003</v>
      </c>
    </row>
    <row r="25" spans="1:7" ht="15" customHeight="1">
      <c r="A25" s="9"/>
      <c r="B25" s="9"/>
      <c r="C25" s="9"/>
      <c r="D25" s="9"/>
      <c r="E25" s="46" t="s">
        <v>116</v>
      </c>
      <c r="F25" s="46"/>
      <c r="G25" s="15">
        <v>0.28000000000000003</v>
      </c>
    </row>
    <row r="26" spans="1:7" ht="15" customHeight="1">
      <c r="A26" s="9"/>
      <c r="B26" s="9"/>
      <c r="C26" s="9"/>
      <c r="D26" s="9"/>
      <c r="E26" s="47" t="s">
        <v>72</v>
      </c>
      <c r="F26" s="47"/>
      <c r="G26" s="3">
        <v>10.91</v>
      </c>
    </row>
    <row r="27" spans="1:7" ht="15" customHeight="1">
      <c r="A27" s="9"/>
      <c r="B27" s="9"/>
      <c r="C27" s="9"/>
      <c r="D27" s="9"/>
      <c r="E27" s="47" t="s">
        <v>73</v>
      </c>
      <c r="F27" s="47"/>
      <c r="G27" s="3">
        <v>7.78</v>
      </c>
    </row>
    <row r="28" spans="1:7" ht="15" customHeight="1">
      <c r="A28" s="9"/>
      <c r="B28" s="9"/>
      <c r="C28" s="9"/>
      <c r="D28" s="9"/>
      <c r="E28" s="47" t="s">
        <v>74</v>
      </c>
      <c r="F28" s="47"/>
      <c r="G28" s="3">
        <v>18.690000000000001</v>
      </c>
    </row>
    <row r="29" spans="1:7" ht="15" customHeight="1">
      <c r="A29" s="9"/>
      <c r="B29" s="9"/>
      <c r="C29" s="9"/>
      <c r="D29" s="9"/>
      <c r="E29" s="47" t="s">
        <v>75</v>
      </c>
      <c r="F29" s="47"/>
      <c r="G29" s="3">
        <v>5.39</v>
      </c>
    </row>
    <row r="30" spans="1:7" ht="15" customHeight="1">
      <c r="A30" s="9"/>
      <c r="B30" s="9"/>
      <c r="C30" s="9"/>
      <c r="D30" s="9"/>
      <c r="E30" s="47" t="s">
        <v>76</v>
      </c>
      <c r="F30" s="47"/>
      <c r="G30" s="3">
        <v>24.08</v>
      </c>
    </row>
    <row r="31" spans="1:7" ht="9.9499999999999993" customHeight="1">
      <c r="A31" s="9"/>
      <c r="B31" s="9"/>
      <c r="C31" s="43"/>
      <c r="D31" s="43"/>
      <c r="E31" s="9"/>
      <c r="F31" s="9"/>
      <c r="G31" s="9"/>
    </row>
    <row r="32" spans="1:7" ht="20.100000000000001" customHeight="1">
      <c r="A32" s="44" t="s">
        <v>117</v>
      </c>
      <c r="B32" s="44"/>
      <c r="C32" s="44"/>
      <c r="D32" s="44"/>
      <c r="E32" s="44"/>
      <c r="F32" s="44"/>
      <c r="G32" s="44"/>
    </row>
    <row r="33" spans="1:7" ht="15" customHeight="1">
      <c r="A33" s="45" t="s">
        <v>103</v>
      </c>
      <c r="B33" s="45"/>
      <c r="C33" s="10" t="s">
        <v>3</v>
      </c>
      <c r="D33" s="10" t="s">
        <v>4</v>
      </c>
      <c r="E33" s="10" t="s">
        <v>53</v>
      </c>
      <c r="F33" s="10" t="s">
        <v>54</v>
      </c>
      <c r="G33" s="10" t="s">
        <v>55</v>
      </c>
    </row>
    <row r="34" spans="1:7" ht="20.100000000000001" customHeight="1">
      <c r="A34" s="11" t="s">
        <v>118</v>
      </c>
      <c r="B34" s="12" t="s">
        <v>119</v>
      </c>
      <c r="C34" s="11" t="s">
        <v>16</v>
      </c>
      <c r="D34" s="11" t="s">
        <v>68</v>
      </c>
      <c r="E34" s="13">
        <v>1</v>
      </c>
      <c r="F34" s="14">
        <v>1.5</v>
      </c>
      <c r="G34" s="14">
        <v>1.5</v>
      </c>
    </row>
    <row r="35" spans="1:7" ht="20.100000000000001" customHeight="1">
      <c r="A35" s="11" t="s">
        <v>120</v>
      </c>
      <c r="B35" s="12" t="s">
        <v>121</v>
      </c>
      <c r="C35" s="11" t="s">
        <v>16</v>
      </c>
      <c r="D35" s="11" t="s">
        <v>68</v>
      </c>
      <c r="E35" s="13">
        <v>1</v>
      </c>
      <c r="F35" s="14">
        <v>1.26</v>
      </c>
      <c r="G35" s="14">
        <v>1.26</v>
      </c>
    </row>
    <row r="36" spans="1:7" ht="20.100000000000001" customHeight="1">
      <c r="A36" s="11" t="s">
        <v>122</v>
      </c>
      <c r="B36" s="12" t="s">
        <v>123</v>
      </c>
      <c r="C36" s="11" t="s">
        <v>16</v>
      </c>
      <c r="D36" s="11" t="s">
        <v>68</v>
      </c>
      <c r="E36" s="13">
        <v>1</v>
      </c>
      <c r="F36" s="14">
        <v>0.81</v>
      </c>
      <c r="G36" s="14">
        <v>0.81</v>
      </c>
    </row>
    <row r="37" spans="1:7" ht="20.100000000000001" customHeight="1">
      <c r="A37" s="11" t="s">
        <v>124</v>
      </c>
      <c r="B37" s="12" t="s">
        <v>125</v>
      </c>
      <c r="C37" s="11" t="s">
        <v>16</v>
      </c>
      <c r="D37" s="11" t="s">
        <v>68</v>
      </c>
      <c r="E37" s="13">
        <v>1</v>
      </c>
      <c r="F37" s="14">
        <v>0.45</v>
      </c>
      <c r="G37" s="14">
        <v>0.45</v>
      </c>
    </row>
    <row r="38" spans="1:7" ht="20.100000000000001" customHeight="1">
      <c r="A38" s="11" t="s">
        <v>126</v>
      </c>
      <c r="B38" s="12" t="s">
        <v>127</v>
      </c>
      <c r="C38" s="11" t="s">
        <v>16</v>
      </c>
      <c r="D38" s="11" t="s">
        <v>68</v>
      </c>
      <c r="E38" s="13">
        <v>1</v>
      </c>
      <c r="F38" s="14">
        <v>0.06</v>
      </c>
      <c r="G38" s="14">
        <v>0.06</v>
      </c>
    </row>
    <row r="39" spans="1:7" ht="20.100000000000001" customHeight="1">
      <c r="A39" s="11" t="s">
        <v>128</v>
      </c>
      <c r="B39" s="12" t="s">
        <v>129</v>
      </c>
      <c r="C39" s="11" t="s">
        <v>16</v>
      </c>
      <c r="D39" s="11" t="s">
        <v>68</v>
      </c>
      <c r="E39" s="13">
        <v>1</v>
      </c>
      <c r="F39" s="14">
        <v>0.05</v>
      </c>
      <c r="G39" s="14">
        <v>0.05</v>
      </c>
    </row>
    <row r="40" spans="1:7" ht="15" customHeight="1">
      <c r="A40" s="9"/>
      <c r="B40" s="9"/>
      <c r="C40" s="9"/>
      <c r="D40" s="9"/>
      <c r="E40" s="46" t="s">
        <v>112</v>
      </c>
      <c r="F40" s="46"/>
      <c r="G40" s="15">
        <v>4.13</v>
      </c>
    </row>
    <row r="41" spans="1:7" ht="15" customHeight="1">
      <c r="A41" s="45" t="s">
        <v>98</v>
      </c>
      <c r="B41" s="45"/>
      <c r="C41" s="10" t="s">
        <v>3</v>
      </c>
      <c r="D41" s="10" t="s">
        <v>4</v>
      </c>
      <c r="E41" s="10" t="s">
        <v>53</v>
      </c>
      <c r="F41" s="10" t="s">
        <v>54</v>
      </c>
      <c r="G41" s="10" t="s">
        <v>55</v>
      </c>
    </row>
    <row r="42" spans="1:7" ht="15" customHeight="1">
      <c r="A42" s="11" t="s">
        <v>130</v>
      </c>
      <c r="B42" s="12" t="s">
        <v>131</v>
      </c>
      <c r="C42" s="11" t="s">
        <v>16</v>
      </c>
      <c r="D42" s="11" t="s">
        <v>68</v>
      </c>
      <c r="E42" s="13">
        <v>1</v>
      </c>
      <c r="F42" s="14">
        <v>16.100000000000001</v>
      </c>
      <c r="G42" s="14">
        <v>16.100000000000001</v>
      </c>
    </row>
    <row r="43" spans="1:7" ht="15" customHeight="1">
      <c r="A43" s="9"/>
      <c r="B43" s="9"/>
      <c r="C43" s="9"/>
      <c r="D43" s="9"/>
      <c r="E43" s="46" t="s">
        <v>101</v>
      </c>
      <c r="F43" s="46"/>
      <c r="G43" s="15">
        <v>16.100000000000001</v>
      </c>
    </row>
    <row r="44" spans="1:7" ht="15" customHeight="1">
      <c r="A44" s="45" t="s">
        <v>113</v>
      </c>
      <c r="B44" s="45"/>
      <c r="C44" s="10" t="s">
        <v>3</v>
      </c>
      <c r="D44" s="10" t="s">
        <v>4</v>
      </c>
      <c r="E44" s="10" t="s">
        <v>53</v>
      </c>
      <c r="F44" s="10" t="s">
        <v>54</v>
      </c>
      <c r="G44" s="10" t="s">
        <v>55</v>
      </c>
    </row>
    <row r="45" spans="1:7" ht="20.100000000000001" customHeight="1">
      <c r="A45" s="11" t="s">
        <v>132</v>
      </c>
      <c r="B45" s="12" t="s">
        <v>133</v>
      </c>
      <c r="C45" s="11" t="s">
        <v>16</v>
      </c>
      <c r="D45" s="11" t="s">
        <v>68</v>
      </c>
      <c r="E45" s="13">
        <v>1</v>
      </c>
      <c r="F45" s="14">
        <v>0.17</v>
      </c>
      <c r="G45" s="14">
        <v>0.17</v>
      </c>
    </row>
    <row r="46" spans="1:7" ht="15" customHeight="1">
      <c r="A46" s="9"/>
      <c r="B46" s="9"/>
      <c r="C46" s="9"/>
      <c r="D46" s="9"/>
      <c r="E46" s="46" t="s">
        <v>116</v>
      </c>
      <c r="F46" s="46"/>
      <c r="G46" s="15">
        <v>0.17</v>
      </c>
    </row>
    <row r="47" spans="1:7" ht="15" customHeight="1">
      <c r="A47" s="9"/>
      <c r="B47" s="9"/>
      <c r="C47" s="9"/>
      <c r="D47" s="9"/>
      <c r="E47" s="47" t="s">
        <v>72</v>
      </c>
      <c r="F47" s="47"/>
      <c r="G47" s="3">
        <v>12.89</v>
      </c>
    </row>
    <row r="48" spans="1:7" ht="15" customHeight="1">
      <c r="A48" s="9"/>
      <c r="B48" s="9"/>
      <c r="C48" s="9"/>
      <c r="D48" s="9"/>
      <c r="E48" s="47" t="s">
        <v>73</v>
      </c>
      <c r="F48" s="47"/>
      <c r="G48" s="3">
        <v>7.51</v>
      </c>
    </row>
    <row r="49" spans="1:7" ht="15" customHeight="1">
      <c r="A49" s="9"/>
      <c r="B49" s="9"/>
      <c r="C49" s="9"/>
      <c r="D49" s="9"/>
      <c r="E49" s="47" t="s">
        <v>74</v>
      </c>
      <c r="F49" s="47"/>
      <c r="G49" s="3">
        <v>20.399999999999999</v>
      </c>
    </row>
    <row r="50" spans="1:7" ht="15" customHeight="1">
      <c r="A50" s="9"/>
      <c r="B50" s="9"/>
      <c r="C50" s="9"/>
      <c r="D50" s="9"/>
      <c r="E50" s="47" t="s">
        <v>75</v>
      </c>
      <c r="F50" s="47"/>
      <c r="G50" s="3">
        <v>5.88</v>
      </c>
    </row>
    <row r="51" spans="1:7" ht="15" customHeight="1">
      <c r="A51" s="9"/>
      <c r="B51" s="9"/>
      <c r="C51" s="9"/>
      <c r="D51" s="9"/>
      <c r="E51" s="47" t="s">
        <v>76</v>
      </c>
      <c r="F51" s="47"/>
      <c r="G51" s="3">
        <v>26.28</v>
      </c>
    </row>
    <row r="52" spans="1:7" ht="9.9499999999999993" customHeight="1">
      <c r="A52" s="9"/>
      <c r="B52" s="9"/>
      <c r="C52" s="43"/>
      <c r="D52" s="43"/>
      <c r="E52" s="9"/>
      <c r="F52" s="9"/>
      <c r="G52" s="9"/>
    </row>
    <row r="53" spans="1:7" ht="20.100000000000001" customHeight="1">
      <c r="A53" s="44" t="s">
        <v>134</v>
      </c>
      <c r="B53" s="44"/>
      <c r="C53" s="44"/>
      <c r="D53" s="44"/>
      <c r="E53" s="44"/>
      <c r="F53" s="44"/>
      <c r="G53" s="44"/>
    </row>
    <row r="54" spans="1:7" ht="15" customHeight="1">
      <c r="A54" s="45" t="s">
        <v>103</v>
      </c>
      <c r="B54" s="45"/>
      <c r="C54" s="10" t="s">
        <v>3</v>
      </c>
      <c r="D54" s="10" t="s">
        <v>4</v>
      </c>
      <c r="E54" s="10" t="s">
        <v>53</v>
      </c>
      <c r="F54" s="10" t="s">
        <v>54</v>
      </c>
      <c r="G54" s="10" t="s">
        <v>55</v>
      </c>
    </row>
    <row r="55" spans="1:7" ht="20.100000000000001" customHeight="1">
      <c r="A55" s="11" t="s">
        <v>118</v>
      </c>
      <c r="B55" s="12" t="s">
        <v>119</v>
      </c>
      <c r="C55" s="11" t="s">
        <v>16</v>
      </c>
      <c r="D55" s="11" t="s">
        <v>68</v>
      </c>
      <c r="E55" s="13">
        <v>1</v>
      </c>
      <c r="F55" s="14">
        <v>1.5</v>
      </c>
      <c r="G55" s="14">
        <v>1.5</v>
      </c>
    </row>
    <row r="56" spans="1:7" ht="20.100000000000001" customHeight="1">
      <c r="A56" s="11" t="s">
        <v>135</v>
      </c>
      <c r="B56" s="12" t="s">
        <v>136</v>
      </c>
      <c r="C56" s="11" t="s">
        <v>16</v>
      </c>
      <c r="D56" s="11" t="s">
        <v>68</v>
      </c>
      <c r="E56" s="13">
        <v>1</v>
      </c>
      <c r="F56" s="14">
        <v>1.1499999999999999</v>
      </c>
      <c r="G56" s="14">
        <v>1.1499999999999999</v>
      </c>
    </row>
    <row r="57" spans="1:7" ht="20.100000000000001" customHeight="1">
      <c r="A57" s="11" t="s">
        <v>122</v>
      </c>
      <c r="B57" s="12" t="s">
        <v>123</v>
      </c>
      <c r="C57" s="11" t="s">
        <v>16</v>
      </c>
      <c r="D57" s="11" t="s">
        <v>68</v>
      </c>
      <c r="E57" s="13">
        <v>1</v>
      </c>
      <c r="F57" s="14">
        <v>0.81</v>
      </c>
      <c r="G57" s="14">
        <v>0.81</v>
      </c>
    </row>
    <row r="58" spans="1:7" ht="20.100000000000001" customHeight="1">
      <c r="A58" s="11" t="s">
        <v>137</v>
      </c>
      <c r="B58" s="12" t="s">
        <v>138</v>
      </c>
      <c r="C58" s="11" t="s">
        <v>16</v>
      </c>
      <c r="D58" s="11" t="s">
        <v>68</v>
      </c>
      <c r="E58" s="13">
        <v>1</v>
      </c>
      <c r="F58" s="14">
        <v>0.56000000000000005</v>
      </c>
      <c r="G58" s="14">
        <v>0.56000000000000005</v>
      </c>
    </row>
    <row r="59" spans="1:7" ht="20.100000000000001" customHeight="1">
      <c r="A59" s="11" t="s">
        <v>126</v>
      </c>
      <c r="B59" s="12" t="s">
        <v>127</v>
      </c>
      <c r="C59" s="11" t="s">
        <v>16</v>
      </c>
      <c r="D59" s="11" t="s">
        <v>68</v>
      </c>
      <c r="E59" s="13">
        <v>1</v>
      </c>
      <c r="F59" s="14">
        <v>0.06</v>
      </c>
      <c r="G59" s="14">
        <v>0.06</v>
      </c>
    </row>
    <row r="60" spans="1:7" ht="20.100000000000001" customHeight="1">
      <c r="A60" s="11" t="s">
        <v>128</v>
      </c>
      <c r="B60" s="12" t="s">
        <v>129</v>
      </c>
      <c r="C60" s="11" t="s">
        <v>16</v>
      </c>
      <c r="D60" s="11" t="s">
        <v>68</v>
      </c>
      <c r="E60" s="13">
        <v>1</v>
      </c>
      <c r="F60" s="14">
        <v>0.05</v>
      </c>
      <c r="G60" s="14">
        <v>0.05</v>
      </c>
    </row>
    <row r="61" spans="1:7" ht="15" customHeight="1">
      <c r="A61" s="9"/>
      <c r="B61" s="9"/>
      <c r="C61" s="9"/>
      <c r="D61" s="9"/>
      <c r="E61" s="46" t="s">
        <v>112</v>
      </c>
      <c r="F61" s="46"/>
      <c r="G61" s="15">
        <v>4.13</v>
      </c>
    </row>
    <row r="62" spans="1:7" ht="15" customHeight="1">
      <c r="A62" s="45" t="s">
        <v>98</v>
      </c>
      <c r="B62" s="45"/>
      <c r="C62" s="10" t="s">
        <v>3</v>
      </c>
      <c r="D62" s="10" t="s">
        <v>4</v>
      </c>
      <c r="E62" s="10" t="s">
        <v>53</v>
      </c>
      <c r="F62" s="10" t="s">
        <v>54</v>
      </c>
      <c r="G62" s="10" t="s">
        <v>55</v>
      </c>
    </row>
    <row r="63" spans="1:7" ht="15" customHeight="1">
      <c r="A63" s="11" t="s">
        <v>139</v>
      </c>
      <c r="B63" s="12" t="s">
        <v>140</v>
      </c>
      <c r="C63" s="11" t="s">
        <v>16</v>
      </c>
      <c r="D63" s="11" t="s">
        <v>68</v>
      </c>
      <c r="E63" s="13">
        <v>1</v>
      </c>
      <c r="F63" s="14">
        <v>11.64</v>
      </c>
      <c r="G63" s="14">
        <v>11.64</v>
      </c>
    </row>
    <row r="64" spans="1:7" ht="15" customHeight="1">
      <c r="A64" s="9"/>
      <c r="B64" s="9"/>
      <c r="C64" s="9"/>
      <c r="D64" s="9"/>
      <c r="E64" s="46" t="s">
        <v>101</v>
      </c>
      <c r="F64" s="46"/>
      <c r="G64" s="15">
        <v>11.64</v>
      </c>
    </row>
    <row r="65" spans="1:7" ht="15" customHeight="1">
      <c r="A65" s="45" t="s">
        <v>113</v>
      </c>
      <c r="B65" s="45"/>
      <c r="C65" s="10" t="s">
        <v>3</v>
      </c>
      <c r="D65" s="10" t="s">
        <v>4</v>
      </c>
      <c r="E65" s="10" t="s">
        <v>53</v>
      </c>
      <c r="F65" s="10" t="s">
        <v>54</v>
      </c>
      <c r="G65" s="10" t="s">
        <v>55</v>
      </c>
    </row>
    <row r="66" spans="1:7" ht="20.100000000000001" customHeight="1">
      <c r="A66" s="11" t="s">
        <v>141</v>
      </c>
      <c r="B66" s="12" t="s">
        <v>142</v>
      </c>
      <c r="C66" s="11" t="s">
        <v>16</v>
      </c>
      <c r="D66" s="11" t="s">
        <v>68</v>
      </c>
      <c r="E66" s="13">
        <v>1</v>
      </c>
      <c r="F66" s="14">
        <v>0.18</v>
      </c>
      <c r="G66" s="14">
        <v>0.18</v>
      </c>
    </row>
    <row r="67" spans="1:7" ht="15" customHeight="1">
      <c r="A67" s="9"/>
      <c r="B67" s="9"/>
      <c r="C67" s="9"/>
      <c r="D67" s="9"/>
      <c r="E67" s="46" t="s">
        <v>116</v>
      </c>
      <c r="F67" s="46"/>
      <c r="G67" s="15">
        <v>0.18</v>
      </c>
    </row>
    <row r="68" spans="1:7" ht="15" customHeight="1">
      <c r="A68" s="9"/>
      <c r="B68" s="9"/>
      <c r="C68" s="9"/>
      <c r="D68" s="9"/>
      <c r="E68" s="47" t="s">
        <v>72</v>
      </c>
      <c r="F68" s="47"/>
      <c r="G68" s="3">
        <v>10.52</v>
      </c>
    </row>
    <row r="69" spans="1:7" ht="15" customHeight="1">
      <c r="A69" s="9"/>
      <c r="B69" s="9"/>
      <c r="C69" s="9"/>
      <c r="D69" s="9"/>
      <c r="E69" s="47" t="s">
        <v>73</v>
      </c>
      <c r="F69" s="47"/>
      <c r="G69" s="3">
        <v>5.43</v>
      </c>
    </row>
    <row r="70" spans="1:7" ht="15" customHeight="1">
      <c r="A70" s="9"/>
      <c r="B70" s="9"/>
      <c r="C70" s="9"/>
      <c r="D70" s="9"/>
      <c r="E70" s="47" t="s">
        <v>74</v>
      </c>
      <c r="F70" s="47"/>
      <c r="G70" s="3">
        <v>15.95</v>
      </c>
    </row>
    <row r="71" spans="1:7" ht="15" customHeight="1">
      <c r="A71" s="9"/>
      <c r="B71" s="9"/>
      <c r="C71" s="9"/>
      <c r="D71" s="9"/>
      <c r="E71" s="47" t="s">
        <v>75</v>
      </c>
      <c r="F71" s="47"/>
      <c r="G71" s="3">
        <v>4.5999999999999996</v>
      </c>
    </row>
    <row r="72" spans="1:7" ht="15" customHeight="1">
      <c r="A72" s="9"/>
      <c r="B72" s="9"/>
      <c r="C72" s="9"/>
      <c r="D72" s="9"/>
      <c r="E72" s="47" t="s">
        <v>76</v>
      </c>
      <c r="F72" s="47"/>
      <c r="G72" s="3">
        <v>20.55</v>
      </c>
    </row>
    <row r="73" spans="1:7" ht="42" customHeight="1">
      <c r="A73" s="42" t="s">
        <v>50</v>
      </c>
      <c r="B73" s="42"/>
      <c r="C73" s="42"/>
      <c r="D73" s="42"/>
      <c r="E73" s="42"/>
      <c r="F73" s="42"/>
      <c r="G73" s="42"/>
    </row>
  </sheetData>
  <mergeCells count="50">
    <mergeCell ref="E69:F69"/>
    <mergeCell ref="E70:F70"/>
    <mergeCell ref="E71:F71"/>
    <mergeCell ref="E72:F72"/>
    <mergeCell ref="A73:G73"/>
    <mergeCell ref="A62:B62"/>
    <mergeCell ref="E64:F64"/>
    <mergeCell ref="A65:B65"/>
    <mergeCell ref="E67:F67"/>
    <mergeCell ref="E68:F68"/>
    <mergeCell ref="E51:F51"/>
    <mergeCell ref="C52:D52"/>
    <mergeCell ref="A53:G53"/>
    <mergeCell ref="A54:B54"/>
    <mergeCell ref="E61:F61"/>
    <mergeCell ref="E46:F46"/>
    <mergeCell ref="E47:F47"/>
    <mergeCell ref="E48:F48"/>
    <mergeCell ref="E49:F49"/>
    <mergeCell ref="E50:F50"/>
    <mergeCell ref="A33:B33"/>
    <mergeCell ref="E40:F40"/>
    <mergeCell ref="A41:B41"/>
    <mergeCell ref="E43:F43"/>
    <mergeCell ref="A44:B44"/>
    <mergeCell ref="E28:F28"/>
    <mergeCell ref="E29:F29"/>
    <mergeCell ref="E30:F30"/>
    <mergeCell ref="C31:D31"/>
    <mergeCell ref="A32:G32"/>
    <mergeCell ref="E22:F22"/>
    <mergeCell ref="A23:B23"/>
    <mergeCell ref="E25:F25"/>
    <mergeCell ref="E26:F26"/>
    <mergeCell ref="E27:F27"/>
    <mergeCell ref="C12:D12"/>
    <mergeCell ref="A13:G13"/>
    <mergeCell ref="A14:B14"/>
    <mergeCell ref="E19:F19"/>
    <mergeCell ref="A20:B20"/>
    <mergeCell ref="E7:F7"/>
    <mergeCell ref="E8:F8"/>
    <mergeCell ref="E9:F9"/>
    <mergeCell ref="E10:F10"/>
    <mergeCell ref="E11:F11"/>
    <mergeCell ref="A1:G1"/>
    <mergeCell ref="C2:D2"/>
    <mergeCell ref="A3:G3"/>
    <mergeCell ref="A4:B4"/>
    <mergeCell ref="E6:F6"/>
  </mergeCells>
  <pageMargins left="0" right="0" top="0" bottom="0" header="0" footer="0"/>
  <pageSetup paperSize="9" scale="85" orientation="landscape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J9"/>
  <sheetViews>
    <sheetView workbookViewId="0"/>
  </sheetViews>
  <sheetFormatPr defaultRowHeight="15"/>
  <cols>
    <col min="1" max="1" width="9.28515625" customWidth="1"/>
    <col min="2" max="2" width="34.7109375" customWidth="1"/>
    <col min="3" max="3" width="13.7109375" customWidth="1"/>
    <col min="4" max="7" width="11.85546875" customWidth="1"/>
    <col min="8" max="8" width="10.140625" customWidth="1"/>
    <col min="9" max="9" width="2" customWidth="1"/>
    <col min="10" max="10" width="224.7109375" customWidth="1"/>
  </cols>
  <sheetData>
    <row r="1" spans="1:10" ht="123.95" customHeight="1">
      <c r="A1" s="36"/>
      <c r="B1" s="36"/>
      <c r="C1" s="36"/>
      <c r="D1" s="36"/>
      <c r="E1" s="36"/>
      <c r="F1" s="36"/>
      <c r="G1" s="36"/>
      <c r="H1" s="36"/>
      <c r="I1" s="9"/>
      <c r="J1" s="9"/>
    </row>
    <row r="2" spans="1:10" ht="15.95" customHeight="1">
      <c r="A2" s="16" t="s">
        <v>0</v>
      </c>
      <c r="B2" s="16" t="s">
        <v>2</v>
      </c>
      <c r="C2" s="16" t="s">
        <v>143</v>
      </c>
      <c r="D2" s="16" t="s">
        <v>144</v>
      </c>
      <c r="E2" s="16" t="s">
        <v>145</v>
      </c>
      <c r="F2" s="16" t="s">
        <v>146</v>
      </c>
      <c r="G2" s="16" t="s">
        <v>147</v>
      </c>
      <c r="H2" s="48" t="s">
        <v>148</v>
      </c>
      <c r="I2" s="48"/>
      <c r="J2" s="9"/>
    </row>
    <row r="3" spans="1:10" ht="12" customHeight="1">
      <c r="A3" s="49" t="s">
        <v>11</v>
      </c>
      <c r="B3" s="50" t="s">
        <v>12</v>
      </c>
      <c r="C3" s="51">
        <v>610.26</v>
      </c>
      <c r="D3" s="17">
        <v>1</v>
      </c>
      <c r="E3" s="18"/>
      <c r="F3" s="18"/>
      <c r="G3" s="18"/>
      <c r="H3" s="52">
        <v>1</v>
      </c>
      <c r="I3" s="52"/>
      <c r="J3" s="9"/>
    </row>
    <row r="4" spans="1:10" ht="12.95" customHeight="1">
      <c r="A4" s="49"/>
      <c r="B4" s="50"/>
      <c r="C4" s="51"/>
      <c r="D4" s="19">
        <v>610.26</v>
      </c>
      <c r="E4" s="20"/>
      <c r="F4" s="20"/>
      <c r="G4" s="20"/>
      <c r="H4" s="53">
        <v>610.26</v>
      </c>
      <c r="I4" s="53"/>
      <c r="J4" s="9"/>
    </row>
    <row r="5" spans="1:10" ht="12" customHeight="1">
      <c r="A5" s="49" t="s">
        <v>18</v>
      </c>
      <c r="B5" s="50" t="s">
        <v>19</v>
      </c>
      <c r="C5" s="51">
        <v>32914.839999999997</v>
      </c>
      <c r="D5" s="17">
        <v>0.25</v>
      </c>
      <c r="E5" s="17">
        <v>0.25</v>
      </c>
      <c r="F5" s="17">
        <v>0.25</v>
      </c>
      <c r="G5" s="17">
        <v>0.25</v>
      </c>
      <c r="H5" s="52">
        <v>1</v>
      </c>
      <c r="I5" s="52"/>
      <c r="J5" s="9"/>
    </row>
    <row r="6" spans="1:10" ht="12.95" customHeight="1">
      <c r="A6" s="49"/>
      <c r="B6" s="50"/>
      <c r="C6" s="51"/>
      <c r="D6" s="19">
        <v>8228.7099999999991</v>
      </c>
      <c r="E6" s="19">
        <v>8228.7099999999991</v>
      </c>
      <c r="F6" s="19">
        <v>8228.7099999999991</v>
      </c>
      <c r="G6" s="19">
        <v>8228.7099999999991</v>
      </c>
      <c r="H6" s="53">
        <v>32914.839999999997</v>
      </c>
      <c r="I6" s="53"/>
      <c r="J6" s="9"/>
    </row>
    <row r="7" spans="1:10" ht="12" customHeight="1">
      <c r="A7" s="21"/>
      <c r="B7" s="22"/>
      <c r="C7" s="54">
        <v>33525.1</v>
      </c>
      <c r="D7" s="23">
        <v>8838.9699999999993</v>
      </c>
      <c r="E7" s="23">
        <v>8228.7099999999991</v>
      </c>
      <c r="F7" s="23">
        <v>8228.7099999999991</v>
      </c>
      <c r="G7" s="23">
        <v>8228.7099999999991</v>
      </c>
      <c r="H7" s="55">
        <v>33525.1</v>
      </c>
      <c r="I7" s="55"/>
      <c r="J7" s="9"/>
    </row>
    <row r="8" spans="1:10" ht="12.95" customHeight="1">
      <c r="A8" s="24"/>
      <c r="B8" s="25"/>
      <c r="C8" s="54"/>
      <c r="D8" s="19">
        <v>8838.9699999999993</v>
      </c>
      <c r="E8" s="19">
        <v>17067.68</v>
      </c>
      <c r="F8" s="19">
        <v>25296.39</v>
      </c>
      <c r="G8" s="19">
        <v>33525.1</v>
      </c>
      <c r="H8" s="55"/>
      <c r="I8" s="55"/>
      <c r="J8" s="9"/>
    </row>
    <row r="9" spans="1:10" ht="42" customHeight="1">
      <c r="A9" s="42" t="s">
        <v>50</v>
      </c>
      <c r="B9" s="42"/>
      <c r="C9" s="42"/>
      <c r="D9" s="42"/>
      <c r="E9" s="42"/>
      <c r="F9" s="42"/>
      <c r="G9" s="42"/>
      <c r="H9" s="42"/>
      <c r="I9" s="42"/>
      <c r="J9" s="42"/>
    </row>
  </sheetData>
  <mergeCells count="15">
    <mergeCell ref="C7:C8"/>
    <mergeCell ref="H7:I8"/>
    <mergeCell ref="A9:J9"/>
    <mergeCell ref="A5:A6"/>
    <mergeCell ref="B5:B6"/>
    <mergeCell ref="C5:C6"/>
    <mergeCell ref="H5:I5"/>
    <mergeCell ref="H6:I6"/>
    <mergeCell ref="A1:H1"/>
    <mergeCell ref="H2:I2"/>
    <mergeCell ref="A3:A4"/>
    <mergeCell ref="B3:B4"/>
    <mergeCell ref="C3:C4"/>
    <mergeCell ref="H3:I3"/>
    <mergeCell ref="H4:I4"/>
  </mergeCells>
  <pageMargins left="0" right="0" top="0" bottom="0" header="0" footer="0"/>
  <pageSetup scale="85" orientation="portrait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D44"/>
  <sheetViews>
    <sheetView workbookViewId="0"/>
  </sheetViews>
  <sheetFormatPr defaultRowHeight="15"/>
  <cols>
    <col min="1" max="1" width="9.28515625" customWidth="1"/>
    <col min="2" max="2" width="60.28515625" customWidth="1"/>
    <col min="3" max="3" width="8.28515625" customWidth="1"/>
    <col min="4" max="4" width="37.42578125" customWidth="1"/>
  </cols>
  <sheetData>
    <row r="1" spans="1:4" ht="123.95" customHeight="1">
      <c r="A1" s="36"/>
      <c r="B1" s="36"/>
      <c r="C1" s="36"/>
      <c r="D1" s="36"/>
    </row>
    <row r="2" spans="1:4" ht="12" customHeight="1">
      <c r="A2" s="9"/>
      <c r="B2" s="41" t="s">
        <v>149</v>
      </c>
      <c r="C2" s="41"/>
      <c r="D2" s="41"/>
    </row>
    <row r="3" spans="1:4" ht="15" customHeight="1">
      <c r="A3" s="26" t="s">
        <v>150</v>
      </c>
      <c r="B3" s="26" t="s">
        <v>2</v>
      </c>
      <c r="C3" s="26" t="s">
        <v>151</v>
      </c>
      <c r="D3" s="9"/>
    </row>
    <row r="4" spans="1:4" ht="8.1" customHeight="1">
      <c r="A4" s="9"/>
      <c r="B4" s="41"/>
      <c r="C4" s="41"/>
      <c r="D4" s="9"/>
    </row>
    <row r="5" spans="1:4" ht="12.95" customHeight="1">
      <c r="A5" s="27" t="s">
        <v>152</v>
      </c>
      <c r="B5" s="28" t="s">
        <v>153</v>
      </c>
      <c r="C5" s="9"/>
      <c r="D5" s="9"/>
    </row>
    <row r="6" spans="1:4" ht="12.95" customHeight="1">
      <c r="A6" s="29" t="s">
        <v>152</v>
      </c>
      <c r="B6" s="30" t="s">
        <v>153</v>
      </c>
      <c r="C6" s="31">
        <v>4</v>
      </c>
      <c r="D6" s="9"/>
    </row>
    <row r="7" spans="1:4" ht="15" customHeight="1">
      <c r="A7" s="9"/>
      <c r="B7" s="32" t="s">
        <v>55</v>
      </c>
      <c r="C7" s="33">
        <v>4</v>
      </c>
      <c r="D7" s="9"/>
    </row>
    <row r="8" spans="1:4" ht="15" customHeight="1">
      <c r="A8" s="9"/>
      <c r="B8" s="41" t="s">
        <v>149</v>
      </c>
      <c r="C8" s="41"/>
      <c r="D8" s="9"/>
    </row>
    <row r="9" spans="1:4" ht="8.1" customHeight="1">
      <c r="A9" s="9"/>
      <c r="B9" s="41"/>
      <c r="C9" s="41"/>
      <c r="D9" s="9"/>
    </row>
    <row r="10" spans="1:4" ht="12.95" customHeight="1">
      <c r="A10" s="27" t="s">
        <v>154</v>
      </c>
      <c r="B10" s="28" t="s">
        <v>155</v>
      </c>
      <c r="C10" s="9"/>
      <c r="D10" s="9"/>
    </row>
    <row r="11" spans="1:4" ht="12.95" customHeight="1">
      <c r="A11" s="29" t="s">
        <v>154</v>
      </c>
      <c r="B11" s="30" t="s">
        <v>155</v>
      </c>
      <c r="C11" s="31">
        <v>1.22</v>
      </c>
      <c r="D11" s="9"/>
    </row>
    <row r="12" spans="1:4" ht="15" customHeight="1">
      <c r="A12" s="9"/>
      <c r="B12" s="32" t="s">
        <v>55</v>
      </c>
      <c r="C12" s="33">
        <v>1.22</v>
      </c>
      <c r="D12" s="9"/>
    </row>
    <row r="13" spans="1:4" ht="15" customHeight="1">
      <c r="A13" s="9"/>
      <c r="B13" s="41" t="s">
        <v>149</v>
      </c>
      <c r="C13" s="41"/>
      <c r="D13" s="9"/>
    </row>
    <row r="14" spans="1:4" ht="8.1" customHeight="1">
      <c r="A14" s="9"/>
      <c r="B14" s="41"/>
      <c r="C14" s="41"/>
      <c r="D14" s="9"/>
    </row>
    <row r="15" spans="1:4" ht="12.95" customHeight="1">
      <c r="A15" s="27" t="s">
        <v>156</v>
      </c>
      <c r="B15" s="28" t="s">
        <v>157</v>
      </c>
      <c r="C15" s="9"/>
      <c r="D15" s="9"/>
    </row>
    <row r="16" spans="1:4" ht="12.95" customHeight="1">
      <c r="A16" s="29" t="s">
        <v>156</v>
      </c>
      <c r="B16" s="30" t="s">
        <v>157</v>
      </c>
      <c r="C16" s="31">
        <v>0.4</v>
      </c>
      <c r="D16" s="9"/>
    </row>
    <row r="17" spans="1:4" ht="15" customHeight="1">
      <c r="A17" s="9"/>
      <c r="B17" s="32" t="s">
        <v>55</v>
      </c>
      <c r="C17" s="33">
        <v>0.4</v>
      </c>
      <c r="D17" s="9"/>
    </row>
    <row r="18" spans="1:4" ht="15" customHeight="1">
      <c r="A18" s="9"/>
      <c r="B18" s="41" t="s">
        <v>149</v>
      </c>
      <c r="C18" s="41"/>
      <c r="D18" s="9"/>
    </row>
    <row r="19" spans="1:4" ht="8.1" customHeight="1">
      <c r="A19" s="9"/>
      <c r="B19" s="41"/>
      <c r="C19" s="41"/>
      <c r="D19" s="9"/>
    </row>
    <row r="20" spans="1:4" ht="12.95" customHeight="1">
      <c r="A20" s="27" t="s">
        <v>158</v>
      </c>
      <c r="B20" s="28" t="s">
        <v>159</v>
      </c>
      <c r="C20" s="9"/>
      <c r="D20" s="9"/>
    </row>
    <row r="21" spans="1:4" ht="12.95" customHeight="1">
      <c r="A21" s="29" t="s">
        <v>158</v>
      </c>
      <c r="B21" s="30" t="s">
        <v>159</v>
      </c>
      <c r="C21" s="31">
        <v>0.4</v>
      </c>
      <c r="D21" s="9"/>
    </row>
    <row r="22" spans="1:4" ht="15" customHeight="1">
      <c r="A22" s="9"/>
      <c r="B22" s="32" t="s">
        <v>55</v>
      </c>
      <c r="C22" s="33">
        <v>0.4</v>
      </c>
      <c r="D22" s="9"/>
    </row>
    <row r="23" spans="1:4" ht="15" customHeight="1">
      <c r="A23" s="9"/>
      <c r="B23" s="41" t="s">
        <v>149</v>
      </c>
      <c r="C23" s="41"/>
      <c r="D23" s="9"/>
    </row>
    <row r="24" spans="1:4" ht="8.1" customHeight="1">
      <c r="A24" s="9"/>
      <c r="B24" s="41"/>
      <c r="C24" s="41"/>
      <c r="D24" s="9"/>
    </row>
    <row r="25" spans="1:4" ht="12.95" customHeight="1">
      <c r="A25" s="27" t="s">
        <v>160</v>
      </c>
      <c r="B25" s="28" t="s">
        <v>161</v>
      </c>
      <c r="C25" s="9"/>
      <c r="D25" s="9"/>
    </row>
    <row r="26" spans="1:4" ht="12.95" customHeight="1">
      <c r="A26" s="29" t="s">
        <v>160</v>
      </c>
      <c r="B26" s="30" t="s">
        <v>161</v>
      </c>
      <c r="C26" s="31">
        <v>1.27</v>
      </c>
      <c r="D26" s="9"/>
    </row>
    <row r="27" spans="1:4" ht="15" customHeight="1">
      <c r="A27" s="9"/>
      <c r="B27" s="32" t="s">
        <v>55</v>
      </c>
      <c r="C27" s="33">
        <v>1.27</v>
      </c>
      <c r="D27" s="9"/>
    </row>
    <row r="28" spans="1:4" ht="15" customHeight="1">
      <c r="A28" s="9"/>
      <c r="B28" s="41" t="s">
        <v>149</v>
      </c>
      <c r="C28" s="41"/>
      <c r="D28" s="9"/>
    </row>
    <row r="29" spans="1:4" ht="8.1" customHeight="1">
      <c r="A29" s="9"/>
      <c r="B29" s="41"/>
      <c r="C29" s="41"/>
      <c r="D29" s="9"/>
    </row>
    <row r="30" spans="1:4" ht="12.95" customHeight="1">
      <c r="A30" s="27" t="s">
        <v>162</v>
      </c>
      <c r="B30" s="28" t="s">
        <v>163</v>
      </c>
      <c r="C30" s="9"/>
      <c r="D30" s="9"/>
    </row>
    <row r="31" spans="1:4" ht="12.95" customHeight="1">
      <c r="A31" s="29" t="s">
        <v>162</v>
      </c>
      <c r="B31" s="30" t="s">
        <v>163</v>
      </c>
      <c r="C31" s="31">
        <v>7.21</v>
      </c>
      <c r="D31" s="9"/>
    </row>
    <row r="32" spans="1:4" ht="15" customHeight="1">
      <c r="A32" s="9"/>
      <c r="B32" s="32" t="s">
        <v>55</v>
      </c>
      <c r="C32" s="33">
        <v>7.21</v>
      </c>
      <c r="D32" s="9"/>
    </row>
    <row r="33" spans="1:4" ht="15" customHeight="1">
      <c r="A33" s="9"/>
      <c r="B33" s="41" t="s">
        <v>149</v>
      </c>
      <c r="C33" s="41"/>
      <c r="D33" s="9"/>
    </row>
    <row r="34" spans="1:4" ht="8.1" customHeight="1">
      <c r="A34" s="9"/>
      <c r="B34" s="41"/>
      <c r="C34" s="41"/>
      <c r="D34" s="9"/>
    </row>
    <row r="35" spans="1:4" ht="12.95" customHeight="1">
      <c r="A35" s="27" t="s">
        <v>164</v>
      </c>
      <c r="B35" s="28" t="s">
        <v>165</v>
      </c>
      <c r="C35" s="9"/>
      <c r="D35" s="9"/>
    </row>
    <row r="36" spans="1:4" ht="12.95" customHeight="1">
      <c r="A36" s="29" t="s">
        <v>166</v>
      </c>
      <c r="B36" s="30" t="s">
        <v>166</v>
      </c>
      <c r="C36" s="31">
        <v>2.5</v>
      </c>
      <c r="D36" s="9"/>
    </row>
    <row r="37" spans="1:4" ht="12.95" customHeight="1">
      <c r="A37" s="29" t="s">
        <v>167</v>
      </c>
      <c r="B37" s="30" t="s">
        <v>167</v>
      </c>
      <c r="C37" s="31">
        <v>0.65</v>
      </c>
      <c r="D37" s="9"/>
    </row>
    <row r="38" spans="1:4" ht="12.95" customHeight="1">
      <c r="A38" s="29" t="s">
        <v>168</v>
      </c>
      <c r="B38" s="30" t="s">
        <v>169</v>
      </c>
      <c r="C38" s="31">
        <v>3</v>
      </c>
      <c r="D38" s="9"/>
    </row>
    <row r="39" spans="1:4" ht="12.95" customHeight="1">
      <c r="A39" s="29" t="s">
        <v>170</v>
      </c>
      <c r="B39" s="30" t="s">
        <v>170</v>
      </c>
      <c r="C39" s="31">
        <v>4.5</v>
      </c>
      <c r="D39" s="9"/>
    </row>
    <row r="40" spans="1:4" ht="15" customHeight="1">
      <c r="A40" s="9"/>
      <c r="B40" s="32" t="s">
        <v>55</v>
      </c>
      <c r="C40" s="33">
        <v>10.65</v>
      </c>
      <c r="D40" s="9"/>
    </row>
    <row r="41" spans="1:4" ht="15" customHeight="1">
      <c r="A41" s="9"/>
      <c r="B41" s="41" t="s">
        <v>149</v>
      </c>
      <c r="C41" s="41"/>
      <c r="D41" s="9"/>
    </row>
    <row r="42" spans="1:4" ht="26.1" customHeight="1">
      <c r="A42" s="9"/>
      <c r="B42" s="56" t="s">
        <v>171</v>
      </c>
      <c r="C42" s="56"/>
      <c r="D42" s="9"/>
    </row>
    <row r="43" spans="1:4" ht="24" customHeight="1">
      <c r="A43" s="9"/>
      <c r="B43" s="56" t="s">
        <v>172</v>
      </c>
      <c r="C43" s="56"/>
      <c r="D43" s="56"/>
    </row>
    <row r="44" spans="1:4" ht="42" customHeight="1">
      <c r="A44" s="42" t="s">
        <v>50</v>
      </c>
      <c r="B44" s="42"/>
      <c r="C44" s="42"/>
      <c r="D44" s="42"/>
    </row>
  </sheetData>
  <mergeCells count="19">
    <mergeCell ref="B41:C41"/>
    <mergeCell ref="B42:C42"/>
    <mergeCell ref="B43:D43"/>
    <mergeCell ref="A44:D44"/>
    <mergeCell ref="B24:C24"/>
    <mergeCell ref="B28:C28"/>
    <mergeCell ref="B29:C29"/>
    <mergeCell ref="B33:C33"/>
    <mergeCell ref="B34:C34"/>
    <mergeCell ref="B13:C13"/>
    <mergeCell ref="B14:C14"/>
    <mergeCell ref="B18:C18"/>
    <mergeCell ref="B19:C19"/>
    <mergeCell ref="B23:C23"/>
    <mergeCell ref="A1:D1"/>
    <mergeCell ref="B2:D2"/>
    <mergeCell ref="B4:C4"/>
    <mergeCell ref="B8:C8"/>
    <mergeCell ref="B9:C9"/>
  </mergeCells>
  <pageMargins left="0" right="0" top="0" bottom="0" header="0" footer="0"/>
  <pageSetup scale="85" orientation="portrait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E83"/>
  <sheetViews>
    <sheetView workbookViewId="0"/>
  </sheetViews>
  <sheetFormatPr defaultRowHeight="15"/>
  <cols>
    <col min="1" max="1" width="9.28515625" customWidth="1"/>
    <col min="2" max="2" width="68.7109375" customWidth="1"/>
    <col min="3" max="3" width="8.85546875" customWidth="1"/>
    <col min="4" max="4" width="10.140625" customWidth="1"/>
    <col min="5" max="5" width="18.28515625" customWidth="1"/>
  </cols>
  <sheetData>
    <row r="1" spans="1:5" ht="123.95" customHeight="1">
      <c r="A1" s="36"/>
      <c r="B1" s="36"/>
      <c r="C1" s="36"/>
      <c r="D1" s="36"/>
      <c r="E1" s="36"/>
    </row>
    <row r="2" spans="1:5" ht="12" customHeight="1">
      <c r="A2" s="9"/>
      <c r="B2" s="41" t="s">
        <v>149</v>
      </c>
      <c r="C2" s="41"/>
      <c r="D2" s="41"/>
      <c r="E2" s="9"/>
    </row>
    <row r="3" spans="1:5" ht="15" customHeight="1">
      <c r="A3" s="26" t="s">
        <v>150</v>
      </c>
      <c r="B3" s="26" t="s">
        <v>2</v>
      </c>
      <c r="C3" s="34" t="s">
        <v>173</v>
      </c>
      <c r="D3" s="26" t="s">
        <v>174</v>
      </c>
      <c r="E3" s="9"/>
    </row>
    <row r="4" spans="1:5" ht="12" customHeight="1">
      <c r="A4" s="9"/>
      <c r="B4" s="41" t="s">
        <v>149</v>
      </c>
      <c r="C4" s="41"/>
      <c r="D4" s="9"/>
      <c r="E4" s="9"/>
    </row>
    <row r="5" spans="1:5" ht="12.95" customHeight="1">
      <c r="A5" s="27" t="s">
        <v>175</v>
      </c>
      <c r="B5" s="28" t="s">
        <v>176</v>
      </c>
      <c r="C5" s="9"/>
      <c r="D5" s="9"/>
      <c r="E5" s="9"/>
    </row>
    <row r="6" spans="1:5" ht="12.95" customHeight="1">
      <c r="A6" s="29" t="s">
        <v>177</v>
      </c>
      <c r="B6" s="30" t="s">
        <v>178</v>
      </c>
      <c r="C6" s="35">
        <v>0</v>
      </c>
      <c r="D6" s="31">
        <v>0</v>
      </c>
      <c r="E6" s="9"/>
    </row>
    <row r="7" spans="1:5" ht="12.95" customHeight="1">
      <c r="A7" s="29" t="s">
        <v>179</v>
      </c>
      <c r="B7" s="30" t="s">
        <v>180</v>
      </c>
      <c r="C7" s="35">
        <v>1.5</v>
      </c>
      <c r="D7" s="31">
        <v>1.5</v>
      </c>
      <c r="E7" s="9"/>
    </row>
    <row r="8" spans="1:5" ht="12.95" customHeight="1">
      <c r="A8" s="29" t="s">
        <v>181</v>
      </c>
      <c r="B8" s="30" t="s">
        <v>182</v>
      </c>
      <c r="C8" s="35">
        <v>1</v>
      </c>
      <c r="D8" s="31">
        <v>1</v>
      </c>
      <c r="E8" s="9"/>
    </row>
    <row r="9" spans="1:5" ht="12.95" customHeight="1">
      <c r="A9" s="29" t="s">
        <v>183</v>
      </c>
      <c r="B9" s="30" t="s">
        <v>184</v>
      </c>
      <c r="C9" s="35">
        <v>0.2</v>
      </c>
      <c r="D9" s="31">
        <v>0.2</v>
      </c>
      <c r="E9" s="9"/>
    </row>
    <row r="10" spans="1:5" ht="12.95" customHeight="1">
      <c r="A10" s="29" t="s">
        <v>185</v>
      </c>
      <c r="B10" s="30" t="s">
        <v>186</v>
      </c>
      <c r="C10" s="35">
        <v>0.6</v>
      </c>
      <c r="D10" s="31">
        <v>0.6</v>
      </c>
      <c r="E10" s="9"/>
    </row>
    <row r="11" spans="1:5" ht="12.95" customHeight="1">
      <c r="A11" s="29" t="s">
        <v>187</v>
      </c>
      <c r="B11" s="30" t="s">
        <v>188</v>
      </c>
      <c r="C11" s="35">
        <v>2.5</v>
      </c>
      <c r="D11" s="31">
        <v>2.5</v>
      </c>
      <c r="E11" s="9"/>
    </row>
    <row r="12" spans="1:5" ht="12.95" customHeight="1">
      <c r="A12" s="29" t="s">
        <v>189</v>
      </c>
      <c r="B12" s="30" t="s">
        <v>190</v>
      </c>
      <c r="C12" s="35">
        <v>3</v>
      </c>
      <c r="D12" s="31">
        <v>3</v>
      </c>
      <c r="E12" s="9"/>
    </row>
    <row r="13" spans="1:5" ht="12.95" customHeight="1">
      <c r="A13" s="29" t="s">
        <v>191</v>
      </c>
      <c r="B13" s="30" t="s">
        <v>192</v>
      </c>
      <c r="C13" s="35">
        <v>8</v>
      </c>
      <c r="D13" s="31">
        <v>8</v>
      </c>
      <c r="E13" s="9"/>
    </row>
    <row r="14" spans="1:5" ht="12.95" customHeight="1">
      <c r="A14" s="29" t="s">
        <v>193</v>
      </c>
      <c r="B14" s="30" t="s">
        <v>194</v>
      </c>
      <c r="C14" s="35">
        <v>0</v>
      </c>
      <c r="D14" s="31">
        <v>0</v>
      </c>
      <c r="E14" s="9"/>
    </row>
    <row r="15" spans="1:5" ht="15" customHeight="1">
      <c r="A15" s="9"/>
      <c r="B15" s="32" t="s">
        <v>55</v>
      </c>
      <c r="C15" s="33">
        <v>16.8</v>
      </c>
      <c r="D15" s="33">
        <v>16.8</v>
      </c>
      <c r="E15" s="9"/>
    </row>
    <row r="16" spans="1:5" ht="12" customHeight="1">
      <c r="A16" s="9"/>
      <c r="B16" s="41" t="s">
        <v>149</v>
      </c>
      <c r="C16" s="41"/>
      <c r="D16" s="9"/>
      <c r="E16" s="9"/>
    </row>
    <row r="17" spans="1:5" ht="12.95" customHeight="1">
      <c r="A17" s="27" t="s">
        <v>195</v>
      </c>
      <c r="B17" s="28" t="s">
        <v>196</v>
      </c>
      <c r="C17" s="9"/>
      <c r="D17" s="9"/>
      <c r="E17" s="9"/>
    </row>
    <row r="18" spans="1:5" ht="12.95" customHeight="1">
      <c r="A18" s="29" t="s">
        <v>197</v>
      </c>
      <c r="B18" s="30" t="s">
        <v>198</v>
      </c>
      <c r="C18" s="35">
        <v>18.12</v>
      </c>
      <c r="D18" s="31">
        <v>0</v>
      </c>
      <c r="E18" s="9"/>
    </row>
    <row r="19" spans="1:5" ht="12.95" customHeight="1">
      <c r="A19" s="29" t="s">
        <v>199</v>
      </c>
      <c r="B19" s="30" t="s">
        <v>200</v>
      </c>
      <c r="C19" s="35">
        <v>4.1500000000000004</v>
      </c>
      <c r="D19" s="31">
        <v>0</v>
      </c>
      <c r="E19" s="9"/>
    </row>
    <row r="20" spans="1:5" ht="12.95" customHeight="1">
      <c r="A20" s="29" t="s">
        <v>201</v>
      </c>
      <c r="B20" s="30" t="s">
        <v>202</v>
      </c>
      <c r="C20" s="35">
        <v>0.87</v>
      </c>
      <c r="D20" s="31">
        <v>0.66</v>
      </c>
      <c r="E20" s="9"/>
    </row>
    <row r="21" spans="1:5" ht="12.95" customHeight="1">
      <c r="A21" s="29" t="s">
        <v>203</v>
      </c>
      <c r="B21" s="30" t="s">
        <v>204</v>
      </c>
      <c r="C21" s="35">
        <v>11.11</v>
      </c>
      <c r="D21" s="31">
        <v>8.33</v>
      </c>
      <c r="E21" s="9"/>
    </row>
    <row r="22" spans="1:5" ht="12.95" customHeight="1">
      <c r="A22" s="29" t="s">
        <v>205</v>
      </c>
      <c r="B22" s="30" t="s">
        <v>206</v>
      </c>
      <c r="C22" s="35">
        <v>7.0000000000000007E-2</v>
      </c>
      <c r="D22" s="31">
        <v>0.06</v>
      </c>
      <c r="E22" s="9"/>
    </row>
    <row r="23" spans="1:5" ht="12.95" customHeight="1">
      <c r="A23" s="29" t="s">
        <v>207</v>
      </c>
      <c r="B23" s="30" t="s">
        <v>208</v>
      </c>
      <c r="C23" s="35">
        <v>0.74</v>
      </c>
      <c r="D23" s="31">
        <v>0.56000000000000005</v>
      </c>
      <c r="E23" s="9"/>
    </row>
    <row r="24" spans="1:5" ht="12.95" customHeight="1">
      <c r="A24" s="29" t="s">
        <v>209</v>
      </c>
      <c r="B24" s="30" t="s">
        <v>210</v>
      </c>
      <c r="C24" s="35">
        <v>2.72</v>
      </c>
      <c r="D24" s="31">
        <v>0</v>
      </c>
      <c r="E24" s="9"/>
    </row>
    <row r="25" spans="1:5" ht="12.95" customHeight="1">
      <c r="A25" s="29" t="s">
        <v>211</v>
      </c>
      <c r="B25" s="30" t="s">
        <v>212</v>
      </c>
      <c r="C25" s="35">
        <v>0.11</v>
      </c>
      <c r="D25" s="31">
        <v>0.08</v>
      </c>
      <c r="E25" s="9"/>
    </row>
    <row r="26" spans="1:5" ht="12.95" customHeight="1">
      <c r="A26" s="29" t="s">
        <v>213</v>
      </c>
      <c r="B26" s="30" t="s">
        <v>214</v>
      </c>
      <c r="C26" s="35">
        <v>11.24</v>
      </c>
      <c r="D26" s="31">
        <v>8.43</v>
      </c>
      <c r="E26" s="9"/>
    </row>
    <row r="27" spans="1:5" ht="12.95" customHeight="1">
      <c r="A27" s="29" t="s">
        <v>215</v>
      </c>
      <c r="B27" s="30" t="s">
        <v>216</v>
      </c>
      <c r="C27" s="35">
        <v>0.03</v>
      </c>
      <c r="D27" s="31">
        <v>0.02</v>
      </c>
      <c r="E27" s="9"/>
    </row>
    <row r="28" spans="1:5" ht="15" customHeight="1">
      <c r="A28" s="9"/>
      <c r="B28" s="32" t="s">
        <v>55</v>
      </c>
      <c r="C28" s="33">
        <v>49.160000000000004</v>
      </c>
      <c r="D28" s="33">
        <v>18.14</v>
      </c>
      <c r="E28" s="9"/>
    </row>
    <row r="29" spans="1:5" ht="12" customHeight="1">
      <c r="A29" s="9"/>
      <c r="B29" s="41" t="s">
        <v>149</v>
      </c>
      <c r="C29" s="41"/>
      <c r="D29" s="9"/>
      <c r="E29" s="9"/>
    </row>
    <row r="30" spans="1:5" ht="12.95" customHeight="1">
      <c r="A30" s="27" t="s">
        <v>217</v>
      </c>
      <c r="B30" s="28" t="s">
        <v>218</v>
      </c>
      <c r="C30" s="9"/>
      <c r="D30" s="9"/>
      <c r="E30" s="9"/>
    </row>
    <row r="31" spans="1:5" ht="12.95" customHeight="1">
      <c r="A31" s="29" t="s">
        <v>219</v>
      </c>
      <c r="B31" s="30" t="s">
        <v>220</v>
      </c>
      <c r="C31" s="35">
        <v>5.75</v>
      </c>
      <c r="D31" s="31">
        <v>4.32</v>
      </c>
      <c r="E31" s="9"/>
    </row>
    <row r="32" spans="1:5" ht="12.95" customHeight="1">
      <c r="A32" s="29" t="s">
        <v>221</v>
      </c>
      <c r="B32" s="30" t="s">
        <v>222</v>
      </c>
      <c r="C32" s="35">
        <v>0.14000000000000001</v>
      </c>
      <c r="D32" s="31">
        <v>0.1</v>
      </c>
      <c r="E32" s="9"/>
    </row>
    <row r="33" spans="1:5" ht="12.95" customHeight="1">
      <c r="A33" s="29" t="s">
        <v>223</v>
      </c>
      <c r="B33" s="30" t="s">
        <v>224</v>
      </c>
      <c r="C33" s="35">
        <v>3.1</v>
      </c>
      <c r="D33" s="31">
        <v>2.3199999999999998</v>
      </c>
      <c r="E33" s="9"/>
    </row>
    <row r="34" spans="1:5" ht="12.95" customHeight="1">
      <c r="A34" s="29" t="s">
        <v>225</v>
      </c>
      <c r="B34" s="30" t="s">
        <v>226</v>
      </c>
      <c r="C34" s="35">
        <v>3.31</v>
      </c>
      <c r="D34" s="31">
        <v>2.4900000000000002</v>
      </c>
      <c r="E34" s="9"/>
    </row>
    <row r="35" spans="1:5" ht="12.95" customHeight="1">
      <c r="A35" s="29" t="s">
        <v>227</v>
      </c>
      <c r="B35" s="30" t="s">
        <v>228</v>
      </c>
      <c r="C35" s="35">
        <v>0.48</v>
      </c>
      <c r="D35" s="31">
        <v>0.36</v>
      </c>
      <c r="E35" s="9"/>
    </row>
    <row r="36" spans="1:5" ht="15" customHeight="1">
      <c r="A36" s="9"/>
      <c r="B36" s="32" t="s">
        <v>55</v>
      </c>
      <c r="C36" s="33">
        <v>12.780000000000001</v>
      </c>
      <c r="D36" s="33">
        <v>9.59</v>
      </c>
      <c r="E36" s="9"/>
    </row>
    <row r="37" spans="1:5" ht="12" customHeight="1">
      <c r="A37" s="9"/>
      <c r="B37" s="41" t="s">
        <v>149</v>
      </c>
      <c r="C37" s="41"/>
      <c r="D37" s="9"/>
      <c r="E37" s="9"/>
    </row>
    <row r="38" spans="1:5" ht="12.95" customHeight="1">
      <c r="A38" s="27" t="s">
        <v>229</v>
      </c>
      <c r="B38" s="28" t="s">
        <v>230</v>
      </c>
      <c r="C38" s="9"/>
      <c r="D38" s="9"/>
      <c r="E38" s="9"/>
    </row>
    <row r="39" spans="1:5" ht="12.95" customHeight="1">
      <c r="A39" s="29" t="s">
        <v>231</v>
      </c>
      <c r="B39" s="30" t="s">
        <v>232</v>
      </c>
      <c r="C39" s="35">
        <v>8.26</v>
      </c>
      <c r="D39" s="31">
        <v>3.05</v>
      </c>
      <c r="E39" s="9"/>
    </row>
    <row r="40" spans="1:5" ht="18" customHeight="1">
      <c r="A40" s="29" t="s">
        <v>233</v>
      </c>
      <c r="B40" s="30" t="s">
        <v>234</v>
      </c>
      <c r="C40" s="35">
        <v>0.48</v>
      </c>
      <c r="D40" s="31">
        <v>0.36</v>
      </c>
      <c r="E40" s="9"/>
    </row>
    <row r="41" spans="1:5" ht="15" customHeight="1">
      <c r="A41" s="9"/>
      <c r="B41" s="32" t="s">
        <v>55</v>
      </c>
      <c r="C41" s="33">
        <v>8.74</v>
      </c>
      <c r="D41" s="33">
        <v>3.4099999999999997</v>
      </c>
      <c r="E41" s="9"/>
    </row>
    <row r="42" spans="1:5" ht="12" customHeight="1">
      <c r="A42" s="9"/>
      <c r="B42" s="41" t="s">
        <v>149</v>
      </c>
      <c r="C42" s="41"/>
      <c r="D42" s="9"/>
      <c r="E42" s="9"/>
    </row>
    <row r="43" spans="1:5" ht="12.95" customHeight="1">
      <c r="A43" s="27" t="s">
        <v>175</v>
      </c>
      <c r="B43" s="28" t="s">
        <v>176</v>
      </c>
      <c r="C43" s="9"/>
      <c r="D43" s="9"/>
      <c r="E43" s="9"/>
    </row>
    <row r="44" spans="1:5" ht="12.95" customHeight="1">
      <c r="A44" s="29" t="s">
        <v>177</v>
      </c>
      <c r="B44" s="30" t="s">
        <v>178</v>
      </c>
      <c r="C44" s="35">
        <v>0</v>
      </c>
      <c r="D44" s="31">
        <v>0</v>
      </c>
      <c r="E44" s="9"/>
    </row>
    <row r="45" spans="1:5" ht="12.95" customHeight="1">
      <c r="A45" s="29" t="s">
        <v>179</v>
      </c>
      <c r="B45" s="30" t="s">
        <v>180</v>
      </c>
      <c r="C45" s="35">
        <v>1.5</v>
      </c>
      <c r="D45" s="31">
        <v>1.5</v>
      </c>
      <c r="E45" s="9"/>
    </row>
    <row r="46" spans="1:5" ht="12.95" customHeight="1">
      <c r="A46" s="29" t="s">
        <v>181</v>
      </c>
      <c r="B46" s="30" t="s">
        <v>182</v>
      </c>
      <c r="C46" s="35">
        <v>1</v>
      </c>
      <c r="D46" s="31">
        <v>1</v>
      </c>
      <c r="E46" s="9"/>
    </row>
    <row r="47" spans="1:5" ht="12.95" customHeight="1">
      <c r="A47" s="29" t="s">
        <v>183</v>
      </c>
      <c r="B47" s="30" t="s">
        <v>184</v>
      </c>
      <c r="C47" s="35">
        <v>0.2</v>
      </c>
      <c r="D47" s="31">
        <v>0.2</v>
      </c>
      <c r="E47" s="9"/>
    </row>
    <row r="48" spans="1:5" ht="12.95" customHeight="1">
      <c r="A48" s="29" t="s">
        <v>185</v>
      </c>
      <c r="B48" s="30" t="s">
        <v>186</v>
      </c>
      <c r="C48" s="35">
        <v>0.6</v>
      </c>
      <c r="D48" s="31">
        <v>0.6</v>
      </c>
      <c r="E48" s="9"/>
    </row>
    <row r="49" spans="1:5" ht="12.95" customHeight="1">
      <c r="A49" s="29" t="s">
        <v>187</v>
      </c>
      <c r="B49" s="30" t="s">
        <v>188</v>
      </c>
      <c r="C49" s="35">
        <v>2.5</v>
      </c>
      <c r="D49" s="31">
        <v>2.5</v>
      </c>
      <c r="E49" s="9"/>
    </row>
    <row r="50" spans="1:5" ht="12.95" customHeight="1">
      <c r="A50" s="29" t="s">
        <v>189</v>
      </c>
      <c r="B50" s="30" t="s">
        <v>190</v>
      </c>
      <c r="C50" s="35">
        <v>3</v>
      </c>
      <c r="D50" s="31">
        <v>3</v>
      </c>
      <c r="E50" s="9"/>
    </row>
    <row r="51" spans="1:5" ht="12.95" customHeight="1">
      <c r="A51" s="29" t="s">
        <v>191</v>
      </c>
      <c r="B51" s="30" t="s">
        <v>192</v>
      </c>
      <c r="C51" s="35">
        <v>8</v>
      </c>
      <c r="D51" s="31">
        <v>8</v>
      </c>
      <c r="E51" s="9"/>
    </row>
    <row r="52" spans="1:5" ht="12.95" customHeight="1">
      <c r="A52" s="29" t="s">
        <v>193</v>
      </c>
      <c r="B52" s="30" t="s">
        <v>194</v>
      </c>
      <c r="C52" s="35">
        <v>0</v>
      </c>
      <c r="D52" s="31">
        <v>0</v>
      </c>
      <c r="E52" s="9"/>
    </row>
    <row r="53" spans="1:5" ht="15" customHeight="1">
      <c r="A53" s="9"/>
      <c r="B53" s="32" t="s">
        <v>55</v>
      </c>
      <c r="C53" s="33">
        <v>16.8</v>
      </c>
      <c r="D53" s="33">
        <v>16.8</v>
      </c>
      <c r="E53" s="9"/>
    </row>
    <row r="54" spans="1:5" ht="12" customHeight="1">
      <c r="A54" s="9"/>
      <c r="B54" s="41" t="s">
        <v>149</v>
      </c>
      <c r="C54" s="41"/>
      <c r="D54" s="9"/>
      <c r="E54" s="9"/>
    </row>
    <row r="55" spans="1:5" ht="12.95" customHeight="1">
      <c r="A55" s="27" t="s">
        <v>195</v>
      </c>
      <c r="B55" s="28" t="s">
        <v>196</v>
      </c>
      <c r="C55" s="9"/>
      <c r="D55" s="9"/>
      <c r="E55" s="9"/>
    </row>
    <row r="56" spans="1:5" ht="12.95" customHeight="1">
      <c r="A56" s="29" t="s">
        <v>197</v>
      </c>
      <c r="B56" s="30" t="s">
        <v>198</v>
      </c>
      <c r="C56" s="35">
        <v>18.12</v>
      </c>
      <c r="D56" s="31">
        <v>0</v>
      </c>
      <c r="E56" s="9"/>
    </row>
    <row r="57" spans="1:5" ht="12.95" customHeight="1">
      <c r="A57" s="29" t="s">
        <v>199</v>
      </c>
      <c r="B57" s="30" t="s">
        <v>200</v>
      </c>
      <c r="C57" s="35">
        <v>4.1500000000000004</v>
      </c>
      <c r="D57" s="31">
        <v>0</v>
      </c>
      <c r="E57" s="9"/>
    </row>
    <row r="58" spans="1:5" ht="12.95" customHeight="1">
      <c r="A58" s="29" t="s">
        <v>201</v>
      </c>
      <c r="B58" s="30" t="s">
        <v>202</v>
      </c>
      <c r="C58" s="35">
        <v>0.87</v>
      </c>
      <c r="D58" s="31">
        <v>0.66</v>
      </c>
      <c r="E58" s="9"/>
    </row>
    <row r="59" spans="1:5" ht="12.95" customHeight="1">
      <c r="A59" s="29" t="s">
        <v>203</v>
      </c>
      <c r="B59" s="30" t="s">
        <v>204</v>
      </c>
      <c r="C59" s="35">
        <v>11.11</v>
      </c>
      <c r="D59" s="31">
        <v>8.33</v>
      </c>
      <c r="E59" s="9"/>
    </row>
    <row r="60" spans="1:5" ht="12.95" customHeight="1">
      <c r="A60" s="29" t="s">
        <v>205</v>
      </c>
      <c r="B60" s="30" t="s">
        <v>206</v>
      </c>
      <c r="C60" s="35">
        <v>7.0000000000000007E-2</v>
      </c>
      <c r="D60" s="31">
        <v>0.06</v>
      </c>
      <c r="E60" s="9"/>
    </row>
    <row r="61" spans="1:5" ht="12.95" customHeight="1">
      <c r="A61" s="29" t="s">
        <v>207</v>
      </c>
      <c r="B61" s="30" t="s">
        <v>208</v>
      </c>
      <c r="C61" s="35">
        <v>0.74</v>
      </c>
      <c r="D61" s="31">
        <v>0.56000000000000005</v>
      </c>
      <c r="E61" s="9"/>
    </row>
    <row r="62" spans="1:5" ht="12.95" customHeight="1">
      <c r="A62" s="29" t="s">
        <v>209</v>
      </c>
      <c r="B62" s="30" t="s">
        <v>210</v>
      </c>
      <c r="C62" s="35">
        <v>2.72</v>
      </c>
      <c r="D62" s="31">
        <v>0</v>
      </c>
      <c r="E62" s="9"/>
    </row>
    <row r="63" spans="1:5" ht="12.95" customHeight="1">
      <c r="A63" s="29" t="s">
        <v>211</v>
      </c>
      <c r="B63" s="30" t="s">
        <v>212</v>
      </c>
      <c r="C63" s="35">
        <v>0.11</v>
      </c>
      <c r="D63" s="31">
        <v>0.08</v>
      </c>
      <c r="E63" s="9"/>
    </row>
    <row r="64" spans="1:5" ht="12.95" customHeight="1">
      <c r="A64" s="29" t="s">
        <v>213</v>
      </c>
      <c r="B64" s="30" t="s">
        <v>214</v>
      </c>
      <c r="C64" s="35">
        <v>11.24</v>
      </c>
      <c r="D64" s="31">
        <v>8.43</v>
      </c>
      <c r="E64" s="9"/>
    </row>
    <row r="65" spans="1:5" ht="12.95" customHeight="1">
      <c r="A65" s="29" t="s">
        <v>215</v>
      </c>
      <c r="B65" s="30" t="s">
        <v>216</v>
      </c>
      <c r="C65" s="35">
        <v>0.03</v>
      </c>
      <c r="D65" s="31">
        <v>0.02</v>
      </c>
      <c r="E65" s="9"/>
    </row>
    <row r="66" spans="1:5" ht="15" customHeight="1">
      <c r="A66" s="9"/>
      <c r="B66" s="32" t="s">
        <v>55</v>
      </c>
      <c r="C66" s="33">
        <v>49.160000000000004</v>
      </c>
      <c r="D66" s="33">
        <v>18.14</v>
      </c>
      <c r="E66" s="9"/>
    </row>
    <row r="67" spans="1:5" ht="12" customHeight="1">
      <c r="A67" s="9"/>
      <c r="B67" s="41" t="s">
        <v>149</v>
      </c>
      <c r="C67" s="41"/>
      <c r="D67" s="9"/>
      <c r="E67" s="9"/>
    </row>
    <row r="68" spans="1:5" ht="12.95" customHeight="1">
      <c r="A68" s="27" t="s">
        <v>217</v>
      </c>
      <c r="B68" s="28" t="s">
        <v>218</v>
      </c>
      <c r="C68" s="9"/>
      <c r="D68" s="9"/>
      <c r="E68" s="9"/>
    </row>
    <row r="69" spans="1:5" ht="12.95" customHeight="1">
      <c r="A69" s="29" t="s">
        <v>219</v>
      </c>
      <c r="B69" s="30" t="s">
        <v>220</v>
      </c>
      <c r="C69" s="35">
        <v>5.75</v>
      </c>
      <c r="D69" s="31">
        <v>4.32</v>
      </c>
      <c r="E69" s="9"/>
    </row>
    <row r="70" spans="1:5" ht="12.95" customHeight="1">
      <c r="A70" s="29" t="s">
        <v>221</v>
      </c>
      <c r="B70" s="30" t="s">
        <v>222</v>
      </c>
      <c r="C70" s="35">
        <v>0.14000000000000001</v>
      </c>
      <c r="D70" s="31">
        <v>0.1</v>
      </c>
      <c r="E70" s="9"/>
    </row>
    <row r="71" spans="1:5" ht="12.95" customHeight="1">
      <c r="A71" s="29" t="s">
        <v>223</v>
      </c>
      <c r="B71" s="30" t="s">
        <v>224</v>
      </c>
      <c r="C71" s="35">
        <v>3.1</v>
      </c>
      <c r="D71" s="31">
        <v>2.3199999999999998</v>
      </c>
      <c r="E71" s="9"/>
    </row>
    <row r="72" spans="1:5" ht="12.95" customHeight="1">
      <c r="A72" s="29" t="s">
        <v>225</v>
      </c>
      <c r="B72" s="30" t="s">
        <v>226</v>
      </c>
      <c r="C72" s="35">
        <v>3.31</v>
      </c>
      <c r="D72" s="31">
        <v>2.4900000000000002</v>
      </c>
      <c r="E72" s="9"/>
    </row>
    <row r="73" spans="1:5" ht="12.95" customHeight="1">
      <c r="A73" s="29" t="s">
        <v>227</v>
      </c>
      <c r="B73" s="30" t="s">
        <v>228</v>
      </c>
      <c r="C73" s="35">
        <v>0.48</v>
      </c>
      <c r="D73" s="31">
        <v>0.36</v>
      </c>
      <c r="E73" s="9"/>
    </row>
    <row r="74" spans="1:5" ht="15" customHeight="1">
      <c r="A74" s="9"/>
      <c r="B74" s="32" t="s">
        <v>55</v>
      </c>
      <c r="C74" s="33">
        <v>12.780000000000001</v>
      </c>
      <c r="D74" s="33">
        <v>9.59</v>
      </c>
      <c r="E74" s="9"/>
    </row>
    <row r="75" spans="1:5" ht="12" customHeight="1">
      <c r="A75" s="9"/>
      <c r="B75" s="41" t="s">
        <v>149</v>
      </c>
      <c r="C75" s="41"/>
      <c r="D75" s="9"/>
      <c r="E75" s="9"/>
    </row>
    <row r="76" spans="1:5" ht="12.95" customHeight="1">
      <c r="A76" s="27" t="s">
        <v>229</v>
      </c>
      <c r="B76" s="28" t="s">
        <v>230</v>
      </c>
      <c r="C76" s="9"/>
      <c r="D76" s="9"/>
      <c r="E76" s="9"/>
    </row>
    <row r="77" spans="1:5" ht="12.95" customHeight="1">
      <c r="A77" s="29" t="s">
        <v>231</v>
      </c>
      <c r="B77" s="30" t="s">
        <v>232</v>
      </c>
      <c r="C77" s="35">
        <v>8.26</v>
      </c>
      <c r="D77" s="31">
        <v>3.05</v>
      </c>
      <c r="E77" s="9"/>
    </row>
    <row r="78" spans="1:5" ht="18" customHeight="1">
      <c r="A78" s="29" t="s">
        <v>233</v>
      </c>
      <c r="B78" s="30" t="s">
        <v>234</v>
      </c>
      <c r="C78" s="35">
        <v>0.48</v>
      </c>
      <c r="D78" s="31">
        <v>0.36</v>
      </c>
      <c r="E78" s="9"/>
    </row>
    <row r="79" spans="1:5" ht="15" customHeight="1">
      <c r="A79" s="9"/>
      <c r="B79" s="32" t="s">
        <v>55</v>
      </c>
      <c r="C79" s="33">
        <v>8.74</v>
      </c>
      <c r="D79" s="33">
        <v>3.4099999999999997</v>
      </c>
      <c r="E79" s="9"/>
    </row>
    <row r="80" spans="1:5" ht="15" customHeight="1">
      <c r="A80" s="9"/>
      <c r="B80" s="41" t="s">
        <v>149</v>
      </c>
      <c r="C80" s="41"/>
      <c r="D80" s="9"/>
      <c r="E80" s="9"/>
    </row>
    <row r="81" spans="1:5" ht="36.950000000000003" customHeight="1">
      <c r="A81" s="9"/>
      <c r="B81" s="56" t="s">
        <v>235</v>
      </c>
      <c r="C81" s="56"/>
      <c r="D81" s="56"/>
      <c r="E81" s="9"/>
    </row>
    <row r="82" spans="1:5" ht="24" customHeight="1">
      <c r="A82" s="9"/>
      <c r="B82" s="56" t="s">
        <v>236</v>
      </c>
      <c r="C82" s="56"/>
      <c r="D82" s="56"/>
      <c r="E82" s="56"/>
    </row>
    <row r="83" spans="1:5" ht="42" customHeight="1">
      <c r="A83" s="42" t="s">
        <v>50</v>
      </c>
      <c r="B83" s="42"/>
      <c r="C83" s="42"/>
      <c r="D83" s="42"/>
      <c r="E83" s="42"/>
    </row>
  </sheetData>
  <mergeCells count="14">
    <mergeCell ref="B80:C80"/>
    <mergeCell ref="B81:D81"/>
    <mergeCell ref="B82:E82"/>
    <mergeCell ref="A83:E83"/>
    <mergeCell ref="B37:C37"/>
    <mergeCell ref="B42:C42"/>
    <mergeCell ref="B54:C54"/>
    <mergeCell ref="B67:C67"/>
    <mergeCell ref="B75:C75"/>
    <mergeCell ref="A1:E1"/>
    <mergeCell ref="B2:D2"/>
    <mergeCell ref="B4:C4"/>
    <mergeCell ref="B16:C16"/>
    <mergeCell ref="B29:C29"/>
  </mergeCells>
  <pageMargins left="0" right="0" top="0" bottom="0" header="0" footer="0"/>
  <pageSetup scale="85" orientation="portrait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6</vt:i4>
      </vt:variant>
      <vt:variant>
        <vt:lpstr>Intervalos nomeados</vt:lpstr>
      </vt:variant>
      <vt:variant>
        <vt:i4>7</vt:i4>
      </vt:variant>
    </vt:vector>
  </HeadingPairs>
  <TitlesOfParts>
    <vt:vector size="13" baseType="lpstr">
      <vt:lpstr>PLANILHA ORCAMENTARIA</vt:lpstr>
      <vt:lpstr>COMPOSICOES</vt:lpstr>
      <vt:lpstr>COMPOSICOES AUXILIARES</vt:lpstr>
      <vt:lpstr>CRONOGRAMA</vt:lpstr>
      <vt:lpstr>BDI</vt:lpstr>
      <vt:lpstr>ENCARGOS SOCIAIS</vt:lpstr>
      <vt:lpstr>'PLANILHA ORCAMENTARIA'!Area_de_impressao</vt:lpstr>
      <vt:lpstr>JR_PAGE_ANCHOR_0_1</vt:lpstr>
      <vt:lpstr>JR_PAGE_ANCHOR_1_1</vt:lpstr>
      <vt:lpstr>JR_PAGE_ANCHOR_2_1</vt:lpstr>
      <vt:lpstr>JR_PAGE_ANCHOR_3_1</vt:lpstr>
      <vt:lpstr>JR_PAGE_ANCHOR_4_1</vt:lpstr>
      <vt:lpstr>JR_PAGE_ANCHOR_5_1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modified xsi:type="dcterms:W3CDTF">2023-04-11T20:06:31Z</dcterms:modified>
</cp:coreProperties>
</file>